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4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5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6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rimegova\Desktop\DONE!\ranking VŠ\final 11.8\"/>
    </mc:Choice>
  </mc:AlternateContent>
  <xr:revisionPtr revIDLastSave="0" documentId="8_{EF1E270E-C92E-44B7-B109-3D20F854E6C4}" xr6:coauthVersionLast="47" xr6:coauthVersionMax="47" xr10:uidLastSave="{00000000-0000-0000-0000-000000000000}"/>
  <bookViews>
    <workbookView xWindow="-110" yWindow="-110" windowWidth="19420" windowHeight="11620" firstSheet="23" activeTab="28" xr2:uid="{00000000-000D-0000-FFFF-FFFF00000000}"/>
  </bookViews>
  <sheets>
    <sheet name="graf c1" sheetId="10" r:id="rId1"/>
    <sheet name="graf c2" sheetId="9" r:id="rId2"/>
    <sheet name="graf c3" sheetId="6" r:id="rId3"/>
    <sheet name="graf c4" sheetId="5" r:id="rId4"/>
    <sheet name="graf c5" sheetId="8" r:id="rId5"/>
    <sheet name="graf c6" sheetId="7" r:id="rId6"/>
    <sheet name="graf c7" sheetId="11" r:id="rId7"/>
    <sheet name="graf c8" sheetId="19" r:id="rId8"/>
    <sheet name="tabulka č3" sheetId="3" r:id="rId9"/>
    <sheet name="tabulka c4" sheetId="30" r:id="rId10"/>
    <sheet name="tabulka c5" sheetId="32" r:id="rId11"/>
    <sheet name="tabulka c6" sheetId="33" r:id="rId12"/>
    <sheet name="tabulka c7" sheetId="34" r:id="rId13"/>
    <sheet name="tabulka c8" sheetId="1" r:id="rId14"/>
    <sheet name="tabulka č9" sheetId="4" r:id="rId15"/>
    <sheet name="tabulka c10" sheetId="35" r:id="rId16"/>
    <sheet name="tabulka c11" sheetId="31" r:id="rId17"/>
    <sheet name="tabulka č12" sheetId="2" r:id="rId18"/>
    <sheet name="tabulka c13" sheetId="14" r:id="rId19"/>
    <sheet name="tabulka c14" sheetId="36" r:id="rId20"/>
    <sheet name="tabulka c15" sheetId="18" r:id="rId21"/>
    <sheet name="tabulka c16" sheetId="16" r:id="rId22"/>
    <sheet name="tabulka c17" sheetId="15" r:id="rId23"/>
    <sheet name="Times 1-100" sheetId="24" r:id="rId24"/>
    <sheet name="Times 801-1000" sheetId="25" r:id="rId25"/>
    <sheet name="QS 1-100" sheetId="26" r:id="rId26"/>
    <sheet name="QS 801-1000" sheetId="27" r:id="rId27"/>
    <sheet name="ARWU 1-100" sheetId="21" r:id="rId28"/>
    <sheet name="ARWU 901-1000" sheetId="22" r:id="rId29"/>
    <sheet name="SCImago 1-100" sheetId="23" r:id="rId30"/>
    <sheet name="SCImago 901-1000" sheetId="20" r:id="rId31"/>
  </sheets>
  <externalReferences>
    <externalReference r:id="rId3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1" l="1"/>
  <c r="A23" i="1" l="1"/>
  <c r="A19" i="1"/>
  <c r="A15" i="1"/>
  <c r="A11" i="1"/>
  <c r="A7" i="1"/>
  <c r="J23" i="1" l="1"/>
  <c r="I23" i="1"/>
  <c r="H23" i="1"/>
  <c r="G23" i="1"/>
  <c r="F23" i="1"/>
  <c r="E23" i="1"/>
  <c r="J19" i="1"/>
  <c r="I19" i="1"/>
  <c r="H19" i="1"/>
  <c r="G19" i="1"/>
  <c r="F19" i="1"/>
  <c r="E19" i="1"/>
  <c r="J15" i="1"/>
  <c r="I15" i="1"/>
  <c r="H15" i="1"/>
  <c r="G15" i="1"/>
  <c r="F15" i="1"/>
  <c r="E15" i="1"/>
  <c r="J11" i="1"/>
  <c r="I11" i="1"/>
  <c r="H11" i="1"/>
  <c r="G11" i="1"/>
  <c r="F11" i="1"/>
  <c r="E11" i="1"/>
  <c r="F7" i="1"/>
  <c r="G7" i="1"/>
  <c r="H7" i="1"/>
  <c r="I7" i="1"/>
  <c r="J7" i="1"/>
  <c r="E7" i="1"/>
</calcChain>
</file>

<file path=xl/sharedStrings.xml><?xml version="1.0" encoding="utf-8"?>
<sst xmlns="http://schemas.openxmlformats.org/spreadsheetml/2006/main" count="2281" uniqueCount="1093">
  <si>
    <t>Poradie</t>
  </si>
  <si>
    <t>Skóre</t>
  </si>
  <si>
    <t>Výučba</t>
  </si>
  <si>
    <t>Výskum</t>
  </si>
  <si>
    <t>Citácie</t>
  </si>
  <si>
    <t>Príjem od podnikov</t>
  </si>
  <si>
    <t>SK</t>
  </si>
  <si>
    <t>1001-1200</t>
  </si>
  <si>
    <t>CZ</t>
  </si>
  <si>
    <t>501 – 600</t>
  </si>
  <si>
    <t>801 - 1000</t>
  </si>
  <si>
    <t>HU</t>
  </si>
  <si>
    <t>201 - 250</t>
  </si>
  <si>
    <t>601 - 800</t>
  </si>
  <si>
    <t>PL</t>
  </si>
  <si>
    <t>351 - 400</t>
  </si>
  <si>
    <t>AT</t>
  </si>
  <si>
    <t>Priemer za prvé 3</t>
  </si>
  <si>
    <t>Medzi-národný rozmer</t>
  </si>
  <si>
    <t>Študenti na učiteľa</t>
  </si>
  <si>
    <t>Názov inštitúcie / počet študentov (v tisícoch)</t>
  </si>
  <si>
    <t>Univerzita Komenského v Bratislave / 22</t>
  </si>
  <si>
    <t>Univerzita Pavla Jozefa Šafárika v KE / 7</t>
  </si>
  <si>
    <t>Žilinská univerzita / 8</t>
  </si>
  <si>
    <t>Karlova univerzita v Prahe / 50</t>
  </si>
  <si>
    <t>Masarykova univerzita / 32</t>
  </si>
  <si>
    <t>Jihočeská univerzita v Č. Budejoviciach / 9</t>
  </si>
  <si>
    <t>Semmerlwelsova univerzita v Budapešti / 10</t>
  </si>
  <si>
    <t>Univerzita Loránda Eotvose v Budapešti /30</t>
  </si>
  <si>
    <t>Univerzita v Debrecíne / 30</t>
  </si>
  <si>
    <t>Lekárska univerzita vo Vrodave / 7</t>
  </si>
  <si>
    <t>Jagelovská univerzita v Krakove  / 35</t>
  </si>
  <si>
    <t>Lekárska univerzita v Lodž / 10</t>
  </si>
  <si>
    <t>Viedenská univerzita / 36</t>
  </si>
  <si>
    <t>Lekárska univerzita v Graz / 4</t>
  </si>
  <si>
    <t>Viedenská lekárska univerzita / 7</t>
  </si>
  <si>
    <t xml:space="preserve">PL </t>
  </si>
  <si>
    <t>priemerny pocet studentov</t>
  </si>
  <si>
    <t>University of Oxford</t>
  </si>
  <si>
    <t>Harvard University</t>
  </si>
  <si>
    <t>University of Cambridge</t>
  </si>
  <si>
    <t xml:space="preserve">Stanford University </t>
  </si>
  <si>
    <t>MIT</t>
  </si>
  <si>
    <t xml:space="preserve">California Institute of Technology </t>
  </si>
  <si>
    <t xml:space="preserve">Princeton University </t>
  </si>
  <si>
    <t xml:space="preserve">University of California, Berkeley </t>
  </si>
  <si>
    <t xml:space="preserve">Yale University </t>
  </si>
  <si>
    <t xml:space="preserve">Imperial College London </t>
  </si>
  <si>
    <t>ETH Zurich</t>
  </si>
  <si>
    <t xml:space="preserve">Technical University of Munich </t>
  </si>
  <si>
    <t>LMU Munich</t>
  </si>
  <si>
    <t>École Polytechnique Féderale de Lausane</t>
  </si>
  <si>
    <t xml:space="preserve">KU Leuven </t>
  </si>
  <si>
    <t>Universitat Heidelberg</t>
  </si>
  <si>
    <t>PSL Research University Paris</t>
  </si>
  <si>
    <t>Karolinska Institute</t>
  </si>
  <si>
    <t>Wageningen University</t>
  </si>
  <si>
    <t xml:space="preserve">University of Amsterdam </t>
  </si>
  <si>
    <t>počet študentov</t>
  </si>
  <si>
    <t xml:space="preserve">celosvetová úroveň </t>
  </si>
  <si>
    <t>úroveň EÚ</t>
  </si>
  <si>
    <t xml:space="preserve"> Tabuľka č.  Vysoké školy v najznámejších medzinárodných rebríčkoch: Slovensko, V4 a Rakúsko, 2022/23</t>
  </si>
  <si>
    <t>QS</t>
  </si>
  <si>
    <t>ARWU</t>
  </si>
  <si>
    <t>TOP 500</t>
  </si>
  <si>
    <t>tabulka č3</t>
  </si>
  <si>
    <t xml:space="preserve">Poradie </t>
  </si>
  <si>
    <t>Názov inštitúcie / počet študentov (v tisícoch)</t>
  </si>
  <si>
    <t>Štud. na učiteľa</t>
  </si>
  <si>
    <t>Príjem od podnik.</t>
  </si>
  <si>
    <t>Medzin. rozmer</t>
  </si>
  <si>
    <t>1001–1200</t>
  </si>
  <si>
    <t>Univerzita Komenského v Bratislave / 22</t>
  </si>
  <si>
    <t>39.7</t>
  </si>
  <si>
    <t>37.2</t>
  </si>
  <si>
    <t>53.3</t>
  </si>
  <si>
    <t>Univerzita Pavla Jozefa Šafárika v Košiciach / 7</t>
  </si>
  <si>
    <t>10.0</t>
  </si>
  <si>
    <t>37.0</t>
  </si>
  <si>
    <t>64.8</t>
  </si>
  <si>
    <t>Žilinská univerzita v Žiline / 8</t>
  </si>
  <si>
    <t>45.3</t>
  </si>
  <si>
    <t>33.0</t>
  </si>
  <si>
    <t>1201–1500</t>
  </si>
  <si>
    <t>Slovenská poľnohospod. univerzita v Nitre / 5</t>
  </si>
  <si>
    <t>38.3</t>
  </si>
  <si>
    <t>48.3</t>
  </si>
  <si>
    <t>Technická univerzita v Košiciach / 9</t>
  </si>
  <si>
    <t>40.4</t>
  </si>
  <si>
    <t>44.8</t>
  </si>
  <si>
    <t>1501+</t>
  </si>
  <si>
    <t>Univerzita Mateja Bela v Banskej Bystrici / 7</t>
  </si>
  <si>
    <t>37.5</t>
  </si>
  <si>
    <t>45.0</t>
  </si>
  <si>
    <t>Slovenská technická univerzita v Bratislave / 11</t>
  </si>
  <si>
    <t>22.0</t>
  </si>
  <si>
    <t>38.4</t>
  </si>
  <si>
    <t>32.3</t>
  </si>
  <si>
    <t>Nesplnila kritériá</t>
  </si>
  <si>
    <t>Univerzita veterinárskeho lekárstva a farmácie v Košiciach / 2</t>
  </si>
  <si>
    <t>n/a</t>
  </si>
  <si>
    <t>TIMES (2023)</t>
  </si>
  <si>
    <t>Počet umiestnených VŠ</t>
  </si>
  <si>
    <t>Najvyššie skóre</t>
  </si>
  <si>
    <t>Odvetvia s umiestnením Slovenska</t>
  </si>
  <si>
    <t>Umenie a humanitné vedy</t>
  </si>
  <si>
    <t>20,0 - 23,6 *</t>
  </si>
  <si>
    <t>31,9 - 35,2</t>
  </si>
  <si>
    <t xml:space="preserve">20,0 - 23,6 </t>
  </si>
  <si>
    <t>23,7 - 28,3</t>
  </si>
  <si>
    <t>Obchod a ekonómia</t>
  </si>
  <si>
    <t>29,7 - 33,1 **</t>
  </si>
  <si>
    <t>33,2 - 37,0</t>
  </si>
  <si>
    <t>17,8 - 25,9</t>
  </si>
  <si>
    <t>26,0 - 29,6</t>
  </si>
  <si>
    <t>48,7 - 50,8</t>
  </si>
  <si>
    <t>Vzdelávanie</t>
  </si>
  <si>
    <t>20,5 - 26,2 *</t>
  </si>
  <si>
    <t>26,4 - 30,4</t>
  </si>
  <si>
    <t>38,2 - 41,0</t>
  </si>
  <si>
    <t>43,0 - 45,4</t>
  </si>
  <si>
    <t>Sociálne vedy</t>
  </si>
  <si>
    <t>29,5 - 33,4 **</t>
  </si>
  <si>
    <t>29,5 - 33,4</t>
  </si>
  <si>
    <t>26,1 - 29,4</t>
  </si>
  <si>
    <t>Počítačové vedy</t>
  </si>
  <si>
    <t>22,1 - 28,8 *</t>
  </si>
  <si>
    <t>35,8 - 38,9</t>
  </si>
  <si>
    <t>28,9 - 32,6</t>
  </si>
  <si>
    <t>Inžinierstvo</t>
  </si>
  <si>
    <t>9,3 - 20,2 ***</t>
  </si>
  <si>
    <t>32,0 - 34,9</t>
  </si>
  <si>
    <t>26,3 - 31,9</t>
  </si>
  <si>
    <t>45,3 - 47,3</t>
  </si>
  <si>
    <t>Klinické odvetvia a zdravie</t>
  </si>
  <si>
    <t>29,2 - 32,3 *</t>
  </si>
  <si>
    <t>32,5 - 35,9</t>
  </si>
  <si>
    <t>42,5 - 44,8</t>
  </si>
  <si>
    <t>36,0 - 39,8</t>
  </si>
  <si>
    <t>49,5 - 52,4</t>
  </si>
  <si>
    <t>Prírodné vedy (life sciences)</t>
  </si>
  <si>
    <t>11,5 - 21,4 *</t>
  </si>
  <si>
    <t>38,1 - 42,8</t>
  </si>
  <si>
    <t>49,0 - 50,2</t>
  </si>
  <si>
    <t>33,9 - 38,0</t>
  </si>
  <si>
    <t>Fyzikálne vedy</t>
  </si>
  <si>
    <t>20,5 - 27,5 *</t>
  </si>
  <si>
    <t>37,8 - 41,0</t>
  </si>
  <si>
    <t>34,7 - 37,7</t>
  </si>
  <si>
    <t>56,8 - 59,5</t>
  </si>
  <si>
    <t>Celkovo</t>
  </si>
  <si>
    <t>Medzinárodný aspekt</t>
  </si>
  <si>
    <t>Príjem od pordnikov</t>
  </si>
  <si>
    <t>Žilinská univerzita</t>
  </si>
  <si>
    <t>29,5-33,4</t>
  </si>
  <si>
    <t>Univerzita Mateja Bela</t>
  </si>
  <si>
    <t>18,6-26,0</t>
  </si>
  <si>
    <t>Univerzita Komenského v BA</t>
  </si>
  <si>
    <t>10,0-18,5</t>
  </si>
  <si>
    <t>29,7-33,1</t>
  </si>
  <si>
    <t>17,8-25,9</t>
  </si>
  <si>
    <t>Technická univerzita v Košiciach</t>
  </si>
  <si>
    <t>* Komenského</t>
  </si>
  <si>
    <t xml:space="preserve">** žilinská </t>
  </si>
  <si>
    <t>*** Slovenska technická univerzita v Bratislave</t>
  </si>
  <si>
    <t>SCIMAGO</t>
  </si>
  <si>
    <t>Scimago</t>
  </si>
  <si>
    <t>Počet umiestnenych VŠ</t>
  </si>
  <si>
    <t>Odvetvia v ktorych sa Slovensko umiestnilo</t>
  </si>
  <si>
    <t>Poľnohospod. a Biologické vedy</t>
  </si>
  <si>
    <t>Biochémia, genetika a molekulárna biológia</t>
  </si>
  <si>
    <t>Obchod, menežment a účtovníctvo</t>
  </si>
  <si>
    <t>Chémia</t>
  </si>
  <si>
    <t>Počítačová veda (computer science)</t>
  </si>
  <si>
    <t>Zemské a planetárne vedy</t>
  </si>
  <si>
    <t>Ekonómia, ekonometria a financie</t>
  </si>
  <si>
    <t>Energetika (Energy)</t>
  </si>
  <si>
    <t xml:space="preserve">Environmentalne vedy </t>
  </si>
  <si>
    <t>Matematika</t>
  </si>
  <si>
    <t>Medicína</t>
  </si>
  <si>
    <t>Farmakologia, toxikologia a farmaceutika</t>
  </si>
  <si>
    <t>Fyzika a astronómia</t>
  </si>
  <si>
    <t>Psychológia</t>
  </si>
  <si>
    <t>Spoločenské vedy</t>
  </si>
  <si>
    <t>Veterina</t>
  </si>
  <si>
    <t>prvenstvo</t>
  </si>
  <si>
    <t>Poľnohospodárske a Biologické vedy</t>
  </si>
  <si>
    <t>Nitra</t>
  </si>
  <si>
    <t>Komenskeho</t>
  </si>
  <si>
    <t>TUKE</t>
  </si>
  <si>
    <t xml:space="preserve">Slovenska technicka univerzita </t>
  </si>
  <si>
    <t>Earth and planetary science</t>
  </si>
  <si>
    <t>Komenského</t>
  </si>
  <si>
    <t>Žilinska univerzita</t>
  </si>
  <si>
    <t>Prešovská univerzita</t>
  </si>
  <si>
    <t>Univerzita Sv. Cyrila a Metoda v Trnave</t>
  </si>
  <si>
    <t>komenskeho</t>
  </si>
  <si>
    <t>Univerzita Konštatntna Filozofa v Nitre</t>
  </si>
  <si>
    <t>Poľnohospod. a lesníctvo</t>
  </si>
  <si>
    <t>251-300</t>
  </si>
  <si>
    <t>90 (=)</t>
  </si>
  <si>
    <t>201-250</t>
  </si>
  <si>
    <t>48 (=)</t>
  </si>
  <si>
    <t>401-450</t>
  </si>
  <si>
    <t>151-200</t>
  </si>
  <si>
    <t>145 (=)</t>
  </si>
  <si>
    <t>Mechanické inžiniestvo</t>
  </si>
  <si>
    <t>451-500</t>
  </si>
  <si>
    <t>66 (=)</t>
  </si>
  <si>
    <t>Biologické vedy</t>
  </si>
  <si>
    <t>601-640</t>
  </si>
  <si>
    <t>87 (=)</t>
  </si>
  <si>
    <t>Slovenská technická univerzita v Bratislave</t>
  </si>
  <si>
    <t>Medicina Komenskeho</t>
  </si>
  <si>
    <t>počet umiestnených VŠ</t>
  </si>
  <si>
    <t>najlepšie skóre</t>
  </si>
  <si>
    <t>Fyzika</t>
  </si>
  <si>
    <t>301-400</t>
  </si>
  <si>
    <t>101-150</t>
  </si>
  <si>
    <t>51-75</t>
  </si>
  <si>
    <t>Klinická medicína</t>
  </si>
  <si>
    <t>401-500</t>
  </si>
  <si>
    <t>201-300</t>
  </si>
  <si>
    <t>Poľnohospod. vedy</t>
  </si>
  <si>
    <t xml:space="preserve">        /</t>
  </si>
  <si>
    <t>Times</t>
  </si>
  <si>
    <t>SCimago</t>
  </si>
  <si>
    <t>1.-100. priečka</t>
  </si>
  <si>
    <t>801.-1000. priečka</t>
  </si>
  <si>
    <t>901.-1000. priečka</t>
  </si>
  <si>
    <t>Nízky kvartil</t>
  </si>
  <si>
    <t>Stredný kvartil</t>
  </si>
  <si>
    <t>Vysoký kvartil</t>
  </si>
  <si>
    <t>umiestnenie</t>
  </si>
  <si>
    <t>priemer</t>
  </si>
  <si>
    <t>median</t>
  </si>
  <si>
    <t>min</t>
  </si>
  <si>
    <t>max</t>
  </si>
  <si>
    <t>Zhejiang A &amp; F University</t>
  </si>
  <si>
    <t>Soon Chun Hyang University</t>
  </si>
  <si>
    <t>Massey University</t>
  </si>
  <si>
    <t>Kobe Gakuin University</t>
  </si>
  <si>
    <t>University of Debrecen</t>
  </si>
  <si>
    <t>Universite de Toulouse-Jean Jaures</t>
  </si>
  <si>
    <t>The University of Salford</t>
  </si>
  <si>
    <t>Hubei University of Technology</t>
  </si>
  <si>
    <t>Renmin University of China</t>
  </si>
  <si>
    <t>Medical University of Warsaw</t>
  </si>
  <si>
    <t>Guangxi Normal University</t>
  </si>
  <si>
    <t>University of Toledo</t>
  </si>
  <si>
    <t>University of Maryland, Baltimore County</t>
  </si>
  <si>
    <t>Veterinarmedizinische Universitat Wien</t>
  </si>
  <si>
    <t>Wroclaw University of Science and Technology</t>
  </si>
  <si>
    <t>Universidad de Concepcion</t>
  </si>
  <si>
    <t>Mississippi State University</t>
  </si>
  <si>
    <t>Scuola Internazionale Superiore di Studi Avanzati</t>
  </si>
  <si>
    <t>Harbin University of Science and Technology</t>
  </si>
  <si>
    <t>Vilnius Gediminas Technical University</t>
  </si>
  <si>
    <t>Ain Shams University</t>
  </si>
  <si>
    <t>University of Bradford</t>
  </si>
  <si>
    <t>Kanazawa University</t>
  </si>
  <si>
    <t>Royal College of Surgeons</t>
  </si>
  <si>
    <t>Cha University</t>
  </si>
  <si>
    <t>Universidad de La Laguna</t>
  </si>
  <si>
    <t>University of Limerick</t>
  </si>
  <si>
    <t>Dalian Polytechnic University</t>
  </si>
  <si>
    <t>Wroclaw Medical University</t>
  </si>
  <si>
    <t>Edith Cowan University</t>
  </si>
  <si>
    <t>Texas Tech University Health Sciences Center</t>
  </si>
  <si>
    <t>IMT Atlantique</t>
  </si>
  <si>
    <t>Sharif University of Technology</t>
  </si>
  <si>
    <t>Lehigh University</t>
  </si>
  <si>
    <t>Louisiana State University, Health Sciences Center</t>
  </si>
  <si>
    <t>University of North Carolina, Charlotte</t>
  </si>
  <si>
    <t>University of Mons</t>
  </si>
  <si>
    <t>BGC Trust University Bangladesh</t>
  </si>
  <si>
    <t>Montana State University, Bozeman</t>
  </si>
  <si>
    <t>Gadjah Mada University</t>
  </si>
  <si>
    <t>Institut National des Sciences Appliquees de Toulouse</t>
  </si>
  <si>
    <t>Oklahoma State University, Stillwater</t>
  </si>
  <si>
    <t>International Institute of Information Technology, Hyderabad</t>
  </si>
  <si>
    <t>Shantou University Medical College</t>
  </si>
  <si>
    <t>National University of Ireland, Maynooth</t>
  </si>
  <si>
    <t>USF Health</t>
  </si>
  <si>
    <t>Xinxiang Medical University</t>
  </si>
  <si>
    <t>Florida Atlantic University</t>
  </si>
  <si>
    <t>Zhengzhou University of Light Industry</t>
  </si>
  <si>
    <t>Lulea University of Technology</t>
  </si>
  <si>
    <t>University of North Texas</t>
  </si>
  <si>
    <t>Henan Polytechnic University</t>
  </si>
  <si>
    <t>Kookmin University</t>
  </si>
  <si>
    <t>Meharry Medical College</t>
  </si>
  <si>
    <t>University of Cyprus</t>
  </si>
  <si>
    <t>Zhejiang Gongshang University</t>
  </si>
  <si>
    <t>Loyola University of Chicago</t>
  </si>
  <si>
    <t>Capital Normal University</t>
  </si>
  <si>
    <t>Universitat de les Illes Balears</t>
  </si>
  <si>
    <t>Universitat Passau</t>
  </si>
  <si>
    <t>Scuola Normale Superiore Pisa</t>
  </si>
  <si>
    <t>Hunan University of Science and Engineering</t>
  </si>
  <si>
    <t>University of Seoul</t>
  </si>
  <si>
    <t>Alexandria University</t>
  </si>
  <si>
    <t>Victoria University of Wellington</t>
  </si>
  <si>
    <t>Huaibei Normal University</t>
  </si>
  <si>
    <t>University of Wolverhampton</t>
  </si>
  <si>
    <t>University of Nottingham China Campus</t>
  </si>
  <si>
    <t>National Chung Hsing University</t>
  </si>
  <si>
    <t>Universite de Franche-Comte</t>
  </si>
  <si>
    <t>Chinese Academy of Tropical Agricultural Sciences</t>
  </si>
  <si>
    <t>Kaohsiung Medical University</t>
  </si>
  <si>
    <t>University of Hertfordshire</t>
  </si>
  <si>
    <t>Telecom SudParis</t>
  </si>
  <si>
    <t>Robert Gordon University</t>
  </si>
  <si>
    <t>University of Johannesburg</t>
  </si>
  <si>
    <t>Skolkovo Institute of Science and Technology</t>
  </si>
  <si>
    <t>Glasgow Caledonian University</t>
  </si>
  <si>
    <t>National Taiwan Normal University</t>
  </si>
  <si>
    <t>Montpellier SupAgro, Centre International d'Etudes Superieures en Sciences Agronomiques</t>
  </si>
  <si>
    <t>De Montfort University</t>
  </si>
  <si>
    <t>Amirkabir University of Technology</t>
  </si>
  <si>
    <t>University of Mississippi Medical Center</t>
  </si>
  <si>
    <t>Saint Petersburg State University of Architecture and Civil Engineering</t>
  </si>
  <si>
    <t>Universite Paris-Nord 13</t>
  </si>
  <si>
    <t>University of Patras</t>
  </si>
  <si>
    <t>National University of Science and Technology, Islamabad</t>
  </si>
  <si>
    <t>Oxford Brookes University</t>
  </si>
  <si>
    <t>Chiang Mai University</t>
  </si>
  <si>
    <t>Ryerson University</t>
  </si>
  <si>
    <t>Hasselt University</t>
  </si>
  <si>
    <t>Poznan University of Medical Sciences</t>
  </si>
  <si>
    <t>Shanghai Normal University</t>
  </si>
  <si>
    <t>Jilin Agricultural University</t>
  </si>
  <si>
    <t>Graduate University for Advanced Studies</t>
  </si>
  <si>
    <t>Universite d'Angers</t>
  </si>
  <si>
    <t>Ecole Polytechnique de Montreal</t>
  </si>
  <si>
    <t>University of the West of England</t>
  </si>
  <si>
    <t>Rochester Institute of Technology</t>
  </si>
  <si>
    <t>Universita degli Studi di Udine</t>
  </si>
  <si>
    <t>Umiestnenie</t>
  </si>
  <si>
    <t>VŠ</t>
  </si>
  <si>
    <t>Počet FTE študentov</t>
  </si>
  <si>
    <t xml:space="preserve">Harvard University </t>
  </si>
  <si>
    <t xml:space="preserve">Tsinghua University </t>
  </si>
  <si>
    <t xml:space="preserve">Zhejiang University </t>
  </si>
  <si>
    <t xml:space="preserve">Shanghai Jiao Tong University </t>
  </si>
  <si>
    <t xml:space="preserve">Peking University </t>
  </si>
  <si>
    <t xml:space="preserve">Massachusetts Institute of Technology </t>
  </si>
  <si>
    <t xml:space="preserve">Johns Hopkins University </t>
  </si>
  <si>
    <t xml:space="preserve">University College London </t>
  </si>
  <si>
    <t xml:space="preserve">University of Michigan, Ann Arbor </t>
  </si>
  <si>
    <t xml:space="preserve">University of Pennsylvania </t>
  </si>
  <si>
    <t xml:space="preserve">University of Washington </t>
  </si>
  <si>
    <t xml:space="preserve">Huazhong University of Science and Technology </t>
  </si>
  <si>
    <t>University of Toronto</t>
  </si>
  <si>
    <t xml:space="preserve">Cornell University </t>
  </si>
  <si>
    <t xml:space="preserve">University of Cambridge </t>
  </si>
  <si>
    <t xml:space="preserve">University of California, Los Angeles </t>
  </si>
  <si>
    <t xml:space="preserve">Columbia University </t>
  </si>
  <si>
    <t xml:space="preserve">Universidade de Sao Paulo </t>
  </si>
  <si>
    <t xml:space="preserve">University of California, San Diego </t>
  </si>
  <si>
    <t xml:space="preserve">National University of Singapore </t>
  </si>
  <si>
    <t>Imperial College London</t>
  </si>
  <si>
    <t xml:space="preserve">Sichuan University </t>
  </si>
  <si>
    <t xml:space="preserve">University of Melbourne </t>
  </si>
  <si>
    <t xml:space="preserve">Sorbonne Universite </t>
  </si>
  <si>
    <t xml:space="preserve">University of Chicago </t>
  </si>
  <si>
    <t xml:space="preserve">Central South University </t>
  </si>
  <si>
    <t>University of Sydney</t>
  </si>
  <si>
    <t>University of California, San Francisco</t>
  </si>
  <si>
    <t xml:space="preserve">Sun Yat-Sen University </t>
  </si>
  <si>
    <t xml:space="preserve">Fudan University </t>
  </si>
  <si>
    <t xml:space="preserve">Xi'an Jiaotong University </t>
  </si>
  <si>
    <t xml:space="preserve">University of Tokyo </t>
  </si>
  <si>
    <t xml:space="preserve">Duke University </t>
  </si>
  <si>
    <t>South China University of Technology</t>
  </si>
  <si>
    <t xml:space="preserve">Tianjin University </t>
  </si>
  <si>
    <t xml:space="preserve">Northwestern University, Evanston </t>
  </si>
  <si>
    <t xml:space="preserve">University of North Carolina, Chapel Hill </t>
  </si>
  <si>
    <t xml:space="preserve">Jilin University </t>
  </si>
  <si>
    <t xml:space="preserve">University of Wisconsin, Madison </t>
  </si>
  <si>
    <t>The University of British Columbia</t>
  </si>
  <si>
    <t xml:space="preserve">Seoul National University </t>
  </si>
  <si>
    <t xml:space="preserve">Southeast University, Nanjing </t>
  </si>
  <si>
    <t xml:space="preserve">Wuhan University </t>
  </si>
  <si>
    <t xml:space="preserve">Nanyang Technological University </t>
  </si>
  <si>
    <t xml:space="preserve">New York University </t>
  </si>
  <si>
    <t>University of Science and Technology of China</t>
  </si>
  <si>
    <t xml:space="preserve">Universite de Paris Cite </t>
  </si>
  <si>
    <t xml:space="preserve">Ohio State University, Columbus </t>
  </si>
  <si>
    <t xml:space="preserve">Monash University, Melbourne </t>
  </si>
  <si>
    <t xml:space="preserve">University of Minnesota, Twin Cities </t>
  </si>
  <si>
    <t xml:space="preserve">The University of Queensland </t>
  </si>
  <si>
    <t xml:space="preserve">Vrije Universiteit Amsterdam </t>
  </si>
  <si>
    <t>University of New South Wales</t>
  </si>
  <si>
    <t xml:space="preserve">BeiHang University </t>
  </si>
  <si>
    <t xml:space="preserve">Shandong University </t>
  </si>
  <si>
    <t xml:space="preserve">Universite Paris-Saclay </t>
  </si>
  <si>
    <t xml:space="preserve">University of Pittsburgh </t>
  </si>
  <si>
    <t>University of Electronic Science and Technology of China</t>
  </si>
  <si>
    <t xml:space="preserve">Utrecht University </t>
  </si>
  <si>
    <t>University of Copenhagen</t>
  </si>
  <si>
    <t>Kings College London</t>
  </si>
  <si>
    <t xml:space="preserve">University of Illinois at Urbana-Champaign </t>
  </si>
  <si>
    <t>Catholic University of Leuven</t>
  </si>
  <si>
    <t xml:space="preserve">The University of Edinburgh </t>
  </si>
  <si>
    <t xml:space="preserve">Tongji University </t>
  </si>
  <si>
    <t xml:space="preserve">Pennsylvania State University </t>
  </si>
  <si>
    <t xml:space="preserve">University of Florida </t>
  </si>
  <si>
    <t xml:space="preserve">Washington University in Saint Louis </t>
  </si>
  <si>
    <t xml:space="preserve">University of California, Davis </t>
  </si>
  <si>
    <t xml:space="preserve">The University of Manchester </t>
  </si>
  <si>
    <t xml:space="preserve">University of Southern California </t>
  </si>
  <si>
    <t>University of Texas, Austin</t>
  </si>
  <si>
    <t xml:space="preserve">Technische Universitat Munchen </t>
  </si>
  <si>
    <t xml:space="preserve">Nanjing University </t>
  </si>
  <si>
    <t xml:space="preserve">Emory University </t>
  </si>
  <si>
    <t xml:space="preserve">Vanderbilt University </t>
  </si>
  <si>
    <t xml:space="preserve">University of Groningen </t>
  </si>
  <si>
    <t>University of Maryland, Baltimore</t>
  </si>
  <si>
    <t xml:space="preserve">Carnegie Mellon University </t>
  </si>
  <si>
    <t xml:space="preserve">Universitat de Barcelona </t>
  </si>
  <si>
    <t>Purdue University</t>
  </si>
  <si>
    <t>Universita degli Studi di Roma La Sapienza</t>
  </si>
  <si>
    <t xml:space="preserve">Leiden University </t>
  </si>
  <si>
    <t>McGill University</t>
  </si>
  <si>
    <t xml:space="preserve">Universitat Autonoma de Barcelona </t>
  </si>
  <si>
    <t xml:space="preserve">The Chinese University of Hong Kong </t>
  </si>
  <si>
    <t>Dalian University of Technology</t>
  </si>
  <si>
    <t>University of Alberta</t>
  </si>
  <si>
    <t>Michigan State University</t>
  </si>
  <si>
    <t>Kyoto University</t>
  </si>
  <si>
    <t>Universita degli Studi di Milano</t>
  </si>
  <si>
    <t xml:space="preserve">University of Liverpool </t>
  </si>
  <si>
    <t>Boston University</t>
  </si>
  <si>
    <t>Erasmus University Rotterdam</t>
  </si>
  <si>
    <t>901-1000</t>
  </si>
  <si>
    <t>Adam Mickiewicz University</t>
  </si>
  <si>
    <t>Aligarh Muslim University</t>
  </si>
  <si>
    <t>Amherst College</t>
  </si>
  <si>
    <t>Amity University</t>
  </si>
  <si>
    <t>Bocconi University</t>
  </si>
  <si>
    <t>Brno University of Technology</t>
  </si>
  <si>
    <t>Budapest University of Technology and Economics</t>
  </si>
  <si>
    <t>Carlos III University of Madrid</t>
  </si>
  <si>
    <t>China Pharmaceutical University</t>
  </si>
  <si>
    <t>China West Normal University</t>
  </si>
  <si>
    <t>Chungbuk National University</t>
  </si>
  <si>
    <t>Duy Tan University</t>
  </si>
  <si>
    <t>Ege University</t>
  </si>
  <si>
    <t>Erciyes University</t>
  </si>
  <si>
    <t>Federal University of Bahia</t>
  </si>
  <si>
    <t>Federal University of Goiás</t>
  </si>
  <si>
    <t>Federal University of Rio Grande do Norte</t>
  </si>
  <si>
    <t>Ferdowsi University of Mashhad</t>
  </si>
  <si>
    <t>Fırat University</t>
  </si>
  <si>
    <t>Foshan University</t>
  </si>
  <si>
    <t>Gazi University</t>
  </si>
  <si>
    <t>Guangdong University of Foreign Studies</t>
  </si>
  <si>
    <t>Hallym University</t>
  </si>
  <si>
    <t>Hebei Medical University</t>
  </si>
  <si>
    <t>Homi Bhabha National Institute</t>
  </si>
  <si>
    <t>Huaqiao University</t>
  </si>
  <si>
    <t>Hunan Agricultural University</t>
  </si>
  <si>
    <t>Hunan University of Technology</t>
  </si>
  <si>
    <t>Illinois Institute of Technology</t>
  </si>
  <si>
    <t>International School for Advanced Studies</t>
  </si>
  <si>
    <t>Iran University of Medical Sciences</t>
  </si>
  <si>
    <t>Istanbul Technical University</t>
  </si>
  <si>
    <t>Kafrelsheikh University</t>
  </si>
  <si>
    <t>King Juan Carlos University</t>
  </si>
  <si>
    <t>Kumamoto University</t>
  </si>
  <si>
    <t>Liaocheng University</t>
  </si>
  <si>
    <t>Loyola University Chicago</t>
  </si>
  <si>
    <t>Manipal University</t>
  </si>
  <si>
    <t>Metropolitan Autonomous University</t>
  </si>
  <si>
    <t>Middle East Technical University</t>
  </si>
  <si>
    <t>Missouri University of Science and Technology</t>
  </si>
  <si>
    <t>Nara Institute of Science and Technology</t>
  </si>
  <si>
    <t>National University of La Plata</t>
  </si>
  <si>
    <t>National University of Sciences and Technology Pakistan</t>
  </si>
  <si>
    <t>NHH - Norwegian School of Economics</t>
  </si>
  <si>
    <t>Nicolaus Copernicus University</t>
  </si>
  <si>
    <t>Northeast Normal University</t>
  </si>
  <si>
    <t>Ontario Tech University</t>
  </si>
  <si>
    <t>Portland State University</t>
  </si>
  <si>
    <t>Qilu University of Technology</t>
  </si>
  <si>
    <t>Qingdao University of Science and Technology</t>
  </si>
  <si>
    <t>Quaid-i-Azam University</t>
  </si>
  <si>
    <t>Saitama University</t>
  </si>
  <si>
    <t>South Dakota State University</t>
  </si>
  <si>
    <t>Southwest Petroleum University</t>
  </si>
  <si>
    <t>SRM INSTITUTE OF SCIENCE AND TECHNOLOGY</t>
  </si>
  <si>
    <t>SUNY College of Environmental Science and Forestry</t>
  </si>
  <si>
    <t>SUNY Upstate Medical University</t>
  </si>
  <si>
    <t>Technical University of Dortmund</t>
  </si>
  <si>
    <t>Technical University of Ostrava</t>
  </si>
  <si>
    <t>The Graduate University for Advanced Studies</t>
  </si>
  <si>
    <t>Tianjin University of Technology</t>
  </si>
  <si>
    <t>Tokyo University of Agriculture and Technology</t>
  </si>
  <si>
    <t>Tuscia University</t>
  </si>
  <si>
    <t>Universidad Andrés Bello</t>
  </si>
  <si>
    <t>Universidad de Cadiz</t>
  </si>
  <si>
    <t>Universidad de Las Palmas de Gran Canaria</t>
  </si>
  <si>
    <t>Universidade Federal de Mato Grosso do Sul</t>
  </si>
  <si>
    <t>University of Arkansas at Little Rock</t>
  </si>
  <si>
    <t>University of Calcutta</t>
  </si>
  <si>
    <t>University of Cantabria</t>
  </si>
  <si>
    <t>University of Concepcion</t>
  </si>
  <si>
    <t>University of Insubria</t>
  </si>
  <si>
    <t>University of Klagenfurt</t>
  </si>
  <si>
    <t>University of Lincoln</t>
  </si>
  <si>
    <t>University of Los Andes (Colombia)</t>
  </si>
  <si>
    <t>University of Massachusetts Boston</t>
  </si>
  <si>
    <t>University of Massachusetts Lowell</t>
  </si>
  <si>
    <t>University of Montana - Missoula</t>
  </si>
  <si>
    <t>University of Novi Sad</t>
  </si>
  <si>
    <t>University of Rhode Island</t>
  </si>
  <si>
    <t>University of Salento</t>
  </si>
  <si>
    <t>University of South Africa</t>
  </si>
  <si>
    <t>University of South Bohemia</t>
  </si>
  <si>
    <t>University of Tabriz</t>
  </si>
  <si>
    <t>University of The Free State</t>
  </si>
  <si>
    <t>University of Tours</t>
  </si>
  <si>
    <t>University of Ulster</t>
  </si>
  <si>
    <t>University of Urbino</t>
  </si>
  <si>
    <t>University of Valladolid</t>
  </si>
  <si>
    <t>University of Wuppertal</t>
  </si>
  <si>
    <t>Warsaw University of Technology</t>
  </si>
  <si>
    <t>Western Norway University of Applied Sciences</t>
  </si>
  <si>
    <t>Yantai University</t>
  </si>
  <si>
    <t>Stanford University</t>
  </si>
  <si>
    <t>Massachusetts Institute of Technology, MIT</t>
  </si>
  <si>
    <t>University of California, Berkeley</t>
  </si>
  <si>
    <t>Princeton University</t>
  </si>
  <si>
    <t>Columbia University</t>
  </si>
  <si>
    <t>California Institute of Technology, Caltech</t>
  </si>
  <si>
    <t>University of Chicago</t>
  </si>
  <si>
    <t>Yale University</t>
  </si>
  <si>
    <t>Cornell University</t>
  </si>
  <si>
    <t>University of California, Los Angeles</t>
  </si>
  <si>
    <t>Johns Hopkins University</t>
  </si>
  <si>
    <t>University of Pennsylvania</t>
  </si>
  <si>
    <t>Université Paris-Saclay</t>
  </si>
  <si>
    <t>University of Washington</t>
  </si>
  <si>
    <t>University College London</t>
  </si>
  <si>
    <t>Swiss Federal Institute of Technology Zurich, ETHZ</t>
  </si>
  <si>
    <t>University of California, San Diego</t>
  </si>
  <si>
    <t>The University of Tokyo</t>
  </si>
  <si>
    <t>New York University</t>
  </si>
  <si>
    <t>Tsinghua University</t>
  </si>
  <si>
    <t>Washington University in St. Louis</t>
  </si>
  <si>
    <t>University of Michigan - Ann Arbor</t>
  </si>
  <si>
    <t>University of North Carolina at Chapel Hill</t>
  </si>
  <si>
    <t>Northwestern University</t>
  </si>
  <si>
    <t>Duke University</t>
  </si>
  <si>
    <t>University of Melbourne</t>
  </si>
  <si>
    <t>University of Wisconsin-Madison</t>
  </si>
  <si>
    <t>Peking University</t>
  </si>
  <si>
    <t>University of Edinburgh</t>
  </si>
  <si>
    <t>Zhejiang University</t>
  </si>
  <si>
    <t>University of Texas at Austin</t>
  </si>
  <si>
    <t>University of Manchester</t>
  </si>
  <si>
    <t>Sorbonne University</t>
  </si>
  <si>
    <t>University of British Columbia</t>
  </si>
  <si>
    <t>University of Minnesota - Twin Cities</t>
  </si>
  <si>
    <t>Rockefeller University</t>
  </si>
  <si>
    <t>University of Queensland</t>
  </si>
  <si>
    <t>King’s College London</t>
  </si>
  <si>
    <t>University of Illinois at Urbana-Champaign</t>
  </si>
  <si>
    <t>University of Maryland at College Park</t>
  </si>
  <si>
    <t>University of Colorado at Boulder</t>
  </si>
  <si>
    <t>University of Texas Southwestern Medical Center at Dallas</t>
  </si>
  <si>
    <t>University of Southern California</t>
  </si>
  <si>
    <t>Shanghai Jiao Tong University</t>
  </si>
  <si>
    <t>Utrecht University</t>
  </si>
  <si>
    <t>Technical University of München</t>
  </si>
  <si>
    <t>University of California, Santa Barbara</t>
  </si>
  <si>
    <t>University of Zurich</t>
  </si>
  <si>
    <t>University of California, Irvine</t>
  </si>
  <si>
    <t>University of Geneva</t>
  </si>
  <si>
    <t>University of New South Wales, Sydney</t>
  </si>
  <si>
    <t>Vanderbilt University</t>
  </si>
  <si>
    <t>University of Groningen</t>
  </si>
  <si>
    <t>Fudan University</t>
  </si>
  <si>
    <t>University of Oslo</t>
  </si>
  <si>
    <t>Aarhus University</t>
  </si>
  <si>
    <t>University of Heidelberg</t>
  </si>
  <si>
    <t>National University of Singapore</t>
  </si>
  <si>
    <t>University of Texas MD Anderson Cancer Center</t>
  </si>
  <si>
    <t>University of Gent</t>
  </si>
  <si>
    <t>Monash University</t>
  </si>
  <si>
    <t>University of Bonn</t>
  </si>
  <si>
    <t>Hebrew University of Jerusalem</t>
  </si>
  <si>
    <t>Paris Cité University</t>
  </si>
  <si>
    <t>Australian National University</t>
  </si>
  <si>
    <t>Sun Yat-Sen University</t>
  </si>
  <si>
    <t>University of Bristol</t>
  </si>
  <si>
    <t>University of Pittsburgh</t>
  </si>
  <si>
    <t>University of Basel</t>
  </si>
  <si>
    <t>Technion - Israel Institute of Technology</t>
  </si>
  <si>
    <t>Weizmann Institute of Science</t>
  </si>
  <si>
    <t>Nanyang Technological University</t>
  </si>
  <si>
    <t>Uppsala University</t>
  </si>
  <si>
    <t>McMaster University</t>
  </si>
  <si>
    <t>Stockholm University</t>
  </si>
  <si>
    <t>University of Helsinki</t>
  </si>
  <si>
    <t>University of Florida</t>
  </si>
  <si>
    <t>Huazhong University of Science and Technology</t>
  </si>
  <si>
    <t>University of Hong Kong</t>
  </si>
  <si>
    <t>Seoul National University</t>
  </si>
  <si>
    <t>University of Western Australia</t>
  </si>
  <si>
    <t>Brown University</t>
  </si>
  <si>
    <t>University of Adelaide</t>
  </si>
  <si>
    <t>801-1000</t>
  </si>
  <si>
    <t>AGH University of Science and Technology</t>
  </si>
  <si>
    <t>Karaganda Buketov University</t>
  </si>
  <si>
    <t>Adam Mickiewicz University, Poznań</t>
  </si>
  <si>
    <t>Ain Shams University in Cairo (ASU, Cairo)</t>
  </si>
  <si>
    <t>Bangladesh University of Engineering and Technology</t>
  </si>
  <si>
    <t>Beijing Foreign Studies University</t>
  </si>
  <si>
    <t>Beijing Jiaotong University</t>
  </si>
  <si>
    <t>Beijing University of Chinese Medicine</t>
  </si>
  <si>
    <t>Beijing University of Posts and Telecommunications</t>
  </si>
  <si>
    <t>Beirut Arab University</t>
  </si>
  <si>
    <t>Bournemouth University</t>
  </si>
  <si>
    <t>Ca' Foscari University of Venice</t>
  </si>
  <si>
    <t>Catania University</t>
  </si>
  <si>
    <t>Chandigarh University</t>
  </si>
  <si>
    <t>Chang Jung Christian University</t>
  </si>
  <si>
    <t>Charles Sturt University</t>
  </si>
  <si>
    <t>China University of Mining and Technology</t>
  </si>
  <si>
    <t>Clarkson University</t>
  </si>
  <si>
    <t>Clemson University</t>
  </si>
  <si>
    <t>College of William and Mary</t>
  </si>
  <si>
    <t>Cracow University of Technology (Politechnika Krakowska)</t>
  </si>
  <si>
    <t>Czech University of Life Sciences in Prague</t>
  </si>
  <si>
    <t>De La Salle University</t>
  </si>
  <si>
    <t>Diponegoro University</t>
  </si>
  <si>
    <t>Donghua University</t>
  </si>
  <si>
    <t>Edinburgh Napier University</t>
  </si>
  <si>
    <t>Gdańsk University of Technology</t>
  </si>
  <si>
    <t>Georgia State University</t>
  </si>
  <si>
    <t>German Jordanian University</t>
  </si>
  <si>
    <t>Gulf University for Science and Technology</t>
  </si>
  <si>
    <t>Hacettepe University</t>
  </si>
  <si>
    <t>Harbin Engineering University</t>
  </si>
  <si>
    <t>ITESO, Universidad Jesuita de Guadalajara</t>
  </si>
  <si>
    <t>Indian Institute of Technology Bhubaneswar</t>
  </si>
  <si>
    <t>Indiana University–Purdue University Indianapolis</t>
  </si>
  <si>
    <t>Instituto Tecnológico de Santo Domingo (INTEC)</t>
  </si>
  <si>
    <t>International Christian University</t>
  </si>
  <si>
    <t>Islamic University of Madinah</t>
  </si>
  <si>
    <t>Istanbul University</t>
  </si>
  <si>
    <t>Jamia Millia Islamia</t>
  </si>
  <si>
    <t>Jordan University of Science &amp; Technology</t>
  </si>
  <si>
    <t>Kansas State University</t>
  </si>
  <si>
    <t>Kasetsart University</t>
  </si>
  <si>
    <t>Kaunas University of Technology</t>
  </si>
  <si>
    <t>Kazakh-British Technical University</t>
  </si>
  <si>
    <t>Khon Kaen University</t>
  </si>
  <si>
    <t>King Faisal University</t>
  </si>
  <si>
    <t>King Mongkut's University of Technology Thonburi</t>
  </si>
  <si>
    <t>Kyrgyz-Turkish Manas University</t>
  </si>
  <si>
    <t>Liverpool John Moores University</t>
  </si>
  <si>
    <t>Lodz University of Technology</t>
  </si>
  <si>
    <t>London Metropolitan University</t>
  </si>
  <si>
    <t>London South Bank University</t>
  </si>
  <si>
    <t>Louisiana State University</t>
  </si>
  <si>
    <t>Lviv Polytechnic National University</t>
  </si>
  <si>
    <t>Manchester Metropolitan University</t>
  </si>
  <si>
    <t>Maynooth University</t>
  </si>
  <si>
    <t>Mendel University in Brno</t>
  </si>
  <si>
    <t>NJSC KIMEP University</t>
  </si>
  <si>
    <t>Nanjing Agricultural University</t>
  </si>
  <si>
    <t>Nanjing University of Aeronautics and Astronautics</t>
  </si>
  <si>
    <t>National Chung Cheng University</t>
  </si>
  <si>
    <t>National Institute of Technology, Tiruchirappalli</t>
  </si>
  <si>
    <t>Northern Borders University</t>
  </si>
  <si>
    <t>Northwest University (China)</t>
  </si>
  <si>
    <t>Notre Dame University-Louaize NDU</t>
  </si>
  <si>
    <t>Nottingham Trent University</t>
  </si>
  <si>
    <t>Novosibirsk State Technical University</t>
  </si>
  <si>
    <t>Oklahoma State University</t>
  </si>
  <si>
    <t>Perm State National Research University</t>
  </si>
  <si>
    <t>Pondicherry University</t>
  </si>
  <si>
    <t>Pontificia Universidad Católica del Ecuador (PUCE)</t>
  </si>
  <si>
    <t>Pontifícia Universidade Católica de São Paulo</t>
  </si>
  <si>
    <t>Poznan University of Technology</t>
  </si>
  <si>
    <t>Prince of Songkla University</t>
  </si>
  <si>
    <t>Princess Sumaya University for Technology</t>
  </si>
  <si>
    <t>Qassim University</t>
  </si>
  <si>
    <t>Queen Margaret University , Edinburgh</t>
  </si>
  <si>
    <t>Rhodes University</t>
  </si>
  <si>
    <t>Riga Stradins University</t>
  </si>
  <si>
    <t>Ritsumeikan Asia Pacific University</t>
  </si>
  <si>
    <t>Russian Presidential Academy of National Economy and Public Administration</t>
  </si>
  <si>
    <t>Russian-Armenian University (RAU)</t>
  </si>
  <si>
    <t>Rutgers University–Newark</t>
  </si>
  <si>
    <t>Toronto Metropolitan University</t>
  </si>
  <si>
    <t>Saint-Petersburg Mining University</t>
  </si>
  <si>
    <t>Shinshu University</t>
  </si>
  <si>
    <t>Shoolini University of Biotechnology and Management Sciences</t>
  </si>
  <si>
    <t>Slovak University of Technology in Bratislava</t>
  </si>
  <si>
    <t>Sophia University, Tokyo</t>
  </si>
  <si>
    <t>Southern Methodist University</t>
  </si>
  <si>
    <t>Sumy State University</t>
  </si>
  <si>
    <t>Hungarian University of Agriculture and Life Sciences</t>
  </si>
  <si>
    <t>Szechenyi Istvan University (University of Gyor)</t>
  </si>
  <si>
    <t>TU Dortmund University</t>
  </si>
  <si>
    <t>Technical University of Kosice</t>
  </si>
  <si>
    <t>Technical University of Liberec</t>
  </si>
  <si>
    <t>Technological University Dublin</t>
  </si>
  <si>
    <t>Tecnológico de Costa Rica -TEC</t>
  </si>
  <si>
    <t>Tokyo University of Science</t>
  </si>
  <si>
    <t>UNIVERSITY OF GDANSK</t>
  </si>
  <si>
    <t>Universidad Autónoma Metropolitana (UAM)</t>
  </si>
  <si>
    <t>Universidad Autónoma del Estado de Hidalgo (UAEH)</t>
  </si>
  <si>
    <t>Universidad Autónoma del Estado de México (UAEMex)</t>
  </si>
  <si>
    <t>Universidad Diego Portales (UDP)</t>
  </si>
  <si>
    <t>Universidad EAFIT</t>
  </si>
  <si>
    <t>Universidad Nacional Mayor de San Marcos</t>
  </si>
  <si>
    <t>Universidad Nacional de Córdoba - UNC</t>
  </si>
  <si>
    <t>Universidad Nacional de Rosario (UNR)</t>
  </si>
  <si>
    <t>Universidad Nacional de San Luis</t>
  </si>
  <si>
    <t>Universidad Simón Bolívar (USB)</t>
  </si>
  <si>
    <t>Universidad Tecnológica Nacional (UTN)</t>
  </si>
  <si>
    <t>Universidad Torcuato Di Tella</t>
  </si>
  <si>
    <t>Universidad de Guadalajara (UDG)</t>
  </si>
  <si>
    <t>Universidad de Los Andes - (ULA) Mérida</t>
  </si>
  <si>
    <t>Universidad de Oriente, Santiago de Cuba</t>
  </si>
  <si>
    <t>Universidad de las Américas Puebla (UDLAP)</t>
  </si>
  <si>
    <t>Universidad de los Andes - Chile</t>
  </si>
  <si>
    <t>Universidad del Valle</t>
  </si>
  <si>
    <t>Universidade Católica Portuguesa - UCP</t>
  </si>
  <si>
    <t>Universidade Federal de Santa Catarina</t>
  </si>
  <si>
    <t>Universidade Federal de São Carlos (UFSCar)</t>
  </si>
  <si>
    <t>Universidade Federal do Paraná - UFPR</t>
  </si>
  <si>
    <t>Universidade de Brasília</t>
  </si>
  <si>
    <t>Universita' Politecnica delle Marche</t>
  </si>
  <si>
    <t>Universita' degli Studi di Ferrara</t>
  </si>
  <si>
    <t>Universitas Brawijaya</t>
  </si>
  <si>
    <t>Universiti Malaysia Pahang</t>
  </si>
  <si>
    <t>Universiti Malaysia Perlis</t>
  </si>
  <si>
    <t>Universiti Pendidikan Sultan Idris (UPSI)</t>
  </si>
  <si>
    <t>Universiti Tunku Abdul Rahman (UTAR)</t>
  </si>
  <si>
    <t>University at Albany SUNY</t>
  </si>
  <si>
    <t>University of Alicante</t>
  </si>
  <si>
    <t>University of Baghdad</t>
  </si>
  <si>
    <t>University of Bahrain</t>
  </si>
  <si>
    <t>University of Bari</t>
  </si>
  <si>
    <t>University of Brescia</t>
  </si>
  <si>
    <t>University of Brighton</t>
  </si>
  <si>
    <t>University of Central Florida</t>
  </si>
  <si>
    <t>University of Central Lancashire</t>
  </si>
  <si>
    <t>University of Dhaka</t>
  </si>
  <si>
    <t>University of Dubai</t>
  </si>
  <si>
    <t>University of East London</t>
  </si>
  <si>
    <t>University of Engineering &amp; Technology (UET) Lahore</t>
  </si>
  <si>
    <t>University of Greenwich</t>
  </si>
  <si>
    <t>University of Hartford</t>
  </si>
  <si>
    <t>University of Hohenheim</t>
  </si>
  <si>
    <t>University of Hradec Kralove</t>
  </si>
  <si>
    <t>University of Kwazulu-Natal</t>
  </si>
  <si>
    <t>University of Lodz</t>
  </si>
  <si>
    <t>University of Louisville College of Business</t>
  </si>
  <si>
    <t>University of Malta</t>
  </si>
  <si>
    <t>University of Maribor</t>
  </si>
  <si>
    <t>University of Messina (UniME)</t>
  </si>
  <si>
    <t>University of Mississippi</t>
  </si>
  <si>
    <t>University of Modena and Reggio Emilia</t>
  </si>
  <si>
    <t>University of Murcia</t>
  </si>
  <si>
    <t>University of New England Australia</t>
  </si>
  <si>
    <t>University of New Hampshire</t>
  </si>
  <si>
    <t>University of Parma</t>
  </si>
  <si>
    <t>University of Peshawar</t>
  </si>
  <si>
    <t>University of Salford</t>
  </si>
  <si>
    <t>University of Santo Tomas</t>
  </si>
  <si>
    <t>University of Tulsa</t>
  </si>
  <si>
    <t>University of Wroclaw</t>
  </si>
  <si>
    <t>University of Wyoming</t>
  </si>
  <si>
    <t>University of Zagreb</t>
  </si>
  <si>
    <t>University of the Punjab</t>
  </si>
  <si>
    <t>University of Zilina</t>
  </si>
  <si>
    <t>Università degli Studi di Perugia</t>
  </si>
  <si>
    <t>Università degli studi Roma Tre</t>
  </si>
  <si>
    <t>Universität Duisburg-Essen</t>
  </si>
  <si>
    <t>Université de Lorraine</t>
  </si>
  <si>
    <t>Nantes University</t>
  </si>
  <si>
    <t>Université de Rennes 1</t>
  </si>
  <si>
    <t>Verona University</t>
  </si>
  <si>
    <t>Viet Nam National University Ho Chi Minh City (VNU-HCM)</t>
  </si>
  <si>
    <t>Vietnam National University, Hanoi</t>
  </si>
  <si>
    <t>Wuhan University of Technology</t>
  </si>
  <si>
    <t>Yamaguchi University</t>
  </si>
  <si>
    <t>Yerevan State University</t>
  </si>
  <si>
    <t>Yeungnam University</t>
  </si>
  <si>
    <t>Yokohama National University</t>
  </si>
  <si>
    <t>Zhengzhou University</t>
  </si>
  <si>
    <t>Swiss Federal Institute of Technology Lausanne, EPFL</t>
  </si>
  <si>
    <t>Chinese University of Hong Kong</t>
  </si>
  <si>
    <t>Hong Kong University of Science and Technology</t>
  </si>
  <si>
    <t>Korea Advanced Institute of Science and Technology</t>
  </si>
  <si>
    <t>Institut Polytechnique de Paris</t>
  </si>
  <si>
    <t>Carnegie Mellon University</t>
  </si>
  <si>
    <t>City University of Hong Kong</t>
  </si>
  <si>
    <t>Tokyo Institute of Technology</t>
  </si>
  <si>
    <t>London School of Economics</t>
  </si>
  <si>
    <t>University of Amsterdam</t>
  </si>
  <si>
    <t>University of München</t>
  </si>
  <si>
    <t>Delft University of Technology</t>
  </si>
  <si>
    <t>University of Warwick</t>
  </si>
  <si>
    <t>Hong Kong Polytechnic University</t>
  </si>
  <si>
    <t>University of Buenos Aires</t>
  </si>
  <si>
    <t>Osaka University</t>
  </si>
  <si>
    <t>University of Malaya</t>
  </si>
  <si>
    <t>Pohang University of Science and Technology</t>
  </si>
  <si>
    <t>Yonsei University</t>
  </si>
  <si>
    <t>Korea University</t>
  </si>
  <si>
    <t>Moscow State University</t>
  </si>
  <si>
    <t>National Taiwan University</t>
  </si>
  <si>
    <t>University of Southampton</t>
  </si>
  <si>
    <t>Tohoku University</t>
  </si>
  <si>
    <t>University of Glasgow</t>
  </si>
  <si>
    <t>University of Leeds</t>
  </si>
  <si>
    <t>University of Auckland</t>
  </si>
  <si>
    <t>Georgia Institute of Technology</t>
  </si>
  <si>
    <t>KTH - Royal Institute of Technology</t>
  </si>
  <si>
    <t>University of Birmingham</t>
  </si>
  <si>
    <t>University of Durham</t>
  </si>
  <si>
    <t>Pennsylvania State University</t>
  </si>
  <si>
    <t>Lund University</t>
  </si>
  <si>
    <t>University of Sheffield</t>
  </si>
  <si>
    <t>University of St. Andrews</t>
  </si>
  <si>
    <t>Trinity College Dublin</t>
  </si>
  <si>
    <t>Sungkyunkwan University</t>
  </si>
  <si>
    <t>Rice University</t>
  </si>
  <si>
    <t>801–1000</t>
  </si>
  <si>
    <t>University of the Aegean</t>
  </si>
  <si>
    <t>University of Agriculture, Faisalabad</t>
  </si>
  <si>
    <t>The University of Aizu</t>
  </si>
  <si>
    <t>The University of Alabama</t>
  </si>
  <si>
    <t>Al-Azhar University</t>
  </si>
  <si>
    <t>Al-Balqa Applied University</t>
  </si>
  <si>
    <t>University of Alcalá</t>
  </si>
  <si>
    <t>American University in Cairo</t>
  </si>
  <si>
    <t>Anna University</t>
  </si>
  <si>
    <t>University of Applied Sciences and Arts of Western Switzerland</t>
  </si>
  <si>
    <t>Aristotle University of Thessaloniki</t>
  </si>
  <si>
    <t>Athens University of Economics and Business</t>
  </si>
  <si>
    <t>Universidad Autónoma de Chile</t>
  </si>
  <si>
    <t>University of Aveiro</t>
  </si>
  <si>
    <t>University of the Balearic Islands</t>
  </si>
  <si>
    <t>University of the Basque Country</t>
  </si>
  <si>
    <t>University of Bedfordshire</t>
  </si>
  <si>
    <t>University of Beira Interior</t>
  </si>
  <si>
    <t>University of Belgrade</t>
  </si>
  <si>
    <t>Beni-Suef University</t>
  </si>
  <si>
    <t>University of Bergamo</t>
  </si>
  <si>
    <t>Bharathiar University</t>
  </si>
  <si>
    <t>Bilkent University</t>
  </si>
  <si>
    <t>Birla Institute of Technology and Science, Pilani</t>
  </si>
  <si>
    <t>Boğaziçi University</t>
  </si>
  <si>
    <t>Cairo University</t>
  </si>
  <si>
    <t>University of Calabria</t>
  </si>
  <si>
    <t>Chapman University</t>
  </si>
  <si>
    <t>Institute of Chemical Technology</t>
  </si>
  <si>
    <t>Chengdu University</t>
  </si>
  <si>
    <t>China University of Petroleum, Beijing</t>
  </si>
  <si>
    <t>Chulalongkorn University</t>
  </si>
  <si>
    <t>University of Clermont Auvergne</t>
  </si>
  <si>
    <t>Coventry University</t>
  </si>
  <si>
    <t>CY Cergy Paris University</t>
  </si>
  <si>
    <t>University of Dayton</t>
  </si>
  <si>
    <t>University of Deusto</t>
  </si>
  <si>
    <t>Diego Portales University</t>
  </si>
  <si>
    <t>Duzce University</t>
  </si>
  <si>
    <t>Edge Hill University</t>
  </si>
  <si>
    <t>University of Engineering and Technology, Peshawar</t>
  </si>
  <si>
    <t>Ewha Womans University</t>
  </si>
  <si>
    <t>Federal University of Minas Gerais</t>
  </si>
  <si>
    <t>Universidade Federal de Sergipe</t>
  </si>
  <si>
    <t>Firat University</t>
  </si>
  <si>
    <t>Florida Agricultural and Mechanical University</t>
  </si>
  <si>
    <t>University of Foggia</t>
  </si>
  <si>
    <t>University of the Free State</t>
  </si>
  <si>
    <t>Fujita Health University</t>
  </si>
  <si>
    <t>Fuzhou University</t>
  </si>
  <si>
    <t>University of Girona</t>
  </si>
  <si>
    <t>Guangdong University of Technology</t>
  </si>
  <si>
    <t>Hiroshima University</t>
  </si>
  <si>
    <t>Indian Institute of Technology Patna</t>
  </si>
  <si>
    <t>Indian Institute of Technology Gandhinagar</t>
  </si>
  <si>
    <t>Universitat Internacional de Catalunya</t>
  </si>
  <si>
    <t>University of Ioannina</t>
  </si>
  <si>
    <t>ISCTE-University Institute of Lisbon</t>
  </si>
  <si>
    <t>The Islamia University of Bahawalpur</t>
  </si>
  <si>
    <t>Istanbul Medeniyet University</t>
  </si>
  <si>
    <t>Iuliu Haţieganu University of Medicine and Pharmacy Cluj-Napoca</t>
  </si>
  <si>
    <t>University of Jaén</t>
  </si>
  <si>
    <t>Juntendo University</t>
  </si>
  <si>
    <t>Karlstad University</t>
  </si>
  <si>
    <t>Keio University</t>
  </si>
  <si>
    <t>Kerman University of Medical Sciences</t>
  </si>
  <si>
    <t>Kindai University</t>
  </si>
  <si>
    <t>King Khalid University</t>
  </si>
  <si>
    <t>King Mongkut’s University of Technology Thonburi</t>
  </si>
  <si>
    <t>Kingston University</t>
  </si>
  <si>
    <t>KL University</t>
  </si>
  <si>
    <t>Kobe University</t>
  </si>
  <si>
    <t>Kurume University</t>
  </si>
  <si>
    <t>Kuwait University</t>
  </si>
  <si>
    <t>Kyungpook National University</t>
  </si>
  <si>
    <t>University of Lahore</t>
  </si>
  <si>
    <t>Lakehead University</t>
  </si>
  <si>
    <t>University of La Laguna</t>
  </si>
  <si>
    <t>University of Latvia</t>
  </si>
  <si>
    <t>Leeds Beckett University</t>
  </si>
  <si>
    <t>Lithuanian University of Health Sciences</t>
  </si>
  <si>
    <t>University of Ljubljana</t>
  </si>
  <si>
    <t>University of Lleida</t>
  </si>
  <si>
    <t>Lovely Professional University</t>
  </si>
  <si>
    <t>Mae Fah Luang University</t>
  </si>
  <si>
    <t>Mahidol University</t>
  </si>
  <si>
    <t>Makerere University</t>
  </si>
  <si>
    <t>Manipal Academy of Higher Education</t>
  </si>
  <si>
    <t>Marquette University</t>
  </si>
  <si>
    <t>Masaryk University</t>
  </si>
  <si>
    <t>Medical University of Gdańsk</t>
  </si>
  <si>
    <t>University of Memphis</t>
  </si>
  <si>
    <t>University of Minho</t>
  </si>
  <si>
    <t>University of Missouri-St Louis</t>
  </si>
  <si>
    <t>Montana State University</t>
  </si>
  <si>
    <t>01–1000</t>
  </si>
  <si>
    <t>Monterrey Institute of Technology</t>
  </si>
  <si>
    <t>University of Namur</t>
  </si>
  <si>
    <t>Nanjing Forestry University</t>
  </si>
  <si>
    <t>Nanjing University of Information Science and Technology</t>
  </si>
  <si>
    <t>Nanjing Normal University</t>
  </si>
  <si>
    <t>Nanjing Tech University</t>
  </si>
  <si>
    <t>National Institute of Applied Sciences of Lyon (INSA Lyon)</t>
  </si>
  <si>
    <t>École Nationale des Travaux Publics de l'État (ENTPE)</t>
  </si>
  <si>
    <t>National University of Sciences and Technology</t>
  </si>
  <si>
    <t>National Sun Yat-Sen University</t>
  </si>
  <si>
    <t>National Technical University of Athens</t>
  </si>
  <si>
    <t>National Institute of Technology Hamirpur</t>
  </si>
  <si>
    <t>The New School</t>
  </si>
  <si>
    <t>New Mexico State University (Main campus)</t>
  </si>
  <si>
    <t>Nippon Medical School</t>
  </si>
  <si>
    <t>University of North Carolina at Greensboro</t>
  </si>
  <si>
    <t>Northeastern University, China</t>
  </si>
  <si>
    <t>University of Northern British Columbia (UNBC)</t>
  </si>
  <si>
    <t>Northern Illinois University</t>
  </si>
  <si>
    <t>Ohio University (Main campus)</t>
  </si>
  <si>
    <t>Old Dominion University</t>
  </si>
  <si>
    <t>Ozyegin University</t>
  </si>
  <si>
    <t>Pablo de Olavide University</t>
  </si>
  <si>
    <t>University of Palermo</t>
  </si>
  <si>
    <t>Panjab University</t>
  </si>
  <si>
    <t>Panthéon-Sorbonne University – Paris 1</t>
  </si>
  <si>
    <t>Parthenope University of Naples</t>
  </si>
  <si>
    <t>Universiti Pendidikan Sultan Idris</t>
  </si>
  <si>
    <t>University of the Philippines</t>
  </si>
  <si>
    <t>Universitat Politècnica de Catalunya</t>
  </si>
  <si>
    <t>Polytechnic University of Valencia</t>
  </si>
  <si>
    <t>Pontifical Catholic University of Rio de Janeiro (PUC-Rio)</t>
  </si>
  <si>
    <t>Pontifical Catholic University of Rio Grande do Sul (PUCRS)</t>
  </si>
  <si>
    <t>Pontifical Javeriana University</t>
  </si>
  <si>
    <t>University of Pretoria</t>
  </si>
  <si>
    <t>Princess Nourah bint Abdulrahman University</t>
  </si>
  <si>
    <t>University of Rennes 1</t>
  </si>
  <si>
    <t>University of Roehampton</t>
  </si>
  <si>
    <t>University of Rome III</t>
  </si>
  <si>
    <t>Roskilde University</t>
  </si>
  <si>
    <t>University of Salamanca</t>
  </si>
  <si>
    <t>University of Science and Technology Beijing</t>
  </si>
  <si>
    <t>University of La Serena</t>
  </si>
  <si>
    <t>Shahid Beheshti University</t>
  </si>
  <si>
    <t>Shantou University</t>
  </si>
  <si>
    <t>Sheffield Hallam University</t>
  </si>
  <si>
    <t>Shiraz University</t>
  </si>
  <si>
    <t>Shiraz University of Medical Sciences</t>
  </si>
  <si>
    <t>University of Siegen</t>
  </si>
  <si>
    <t>University of South Bohemia in České Budějovice</t>
  </si>
  <si>
    <t>South China Normal University</t>
  </si>
  <si>
    <t>Southern Illinois University Carbondale</t>
  </si>
  <si>
    <t>Suez Canal University</t>
  </si>
  <si>
    <t>Sunway University</t>
  </si>
  <si>
    <t>801–1001</t>
  </si>
  <si>
    <t>Symbiosis International University</t>
  </si>
  <si>
    <t>Taibah University</t>
  </si>
  <si>
    <t>Tanta University</t>
  </si>
  <si>
    <t>University of Technology, Iraq</t>
  </si>
  <si>
    <t>Universiti Tenaga Nasional (UNITEN)</t>
  </si>
  <si>
    <t>University of Texas at El Paso</t>
  </si>
  <si>
    <t>Texas Tech University</t>
  </si>
  <si>
    <t>University of Thessaly</t>
  </si>
  <si>
    <t>Tribhuvan University</t>
  </si>
  <si>
    <t>University of Urbino Carlo Bo</t>
  </si>
  <si>
    <t>Vilnius University</t>
  </si>
  <si>
    <t>VIT University</t>
  </si>
  <si>
    <t>University of Warsaw</t>
  </si>
  <si>
    <t>Wenzhou Medical University</t>
  </si>
  <si>
    <t>University of Winchester</t>
  </si>
  <si>
    <t>University of Wisconsin-Milwaukee</t>
  </si>
  <si>
    <t>Worcester Polytechnic Institute</t>
  </si>
  <si>
    <t>Yangzhou University</t>
  </si>
  <si>
    <t>Zagazig University</t>
  </si>
  <si>
    <t>Zewail City of Science and Technology</t>
  </si>
  <si>
    <t>Zhejiang University of Finance and Economics</t>
  </si>
  <si>
    <t>The University of Sydney</t>
  </si>
  <si>
    <t>Wageningen University &amp; Research Center</t>
  </si>
  <si>
    <t>University of California, Davis</t>
  </si>
  <si>
    <t>Charité - University Medicine Berlin</t>
  </si>
  <si>
    <t>University of Leiden</t>
  </si>
  <si>
    <t>Emory University</t>
  </si>
  <si>
    <t>University of Tübingen</t>
  </si>
  <si>
    <t>Humboldt University of Berlin</t>
  </si>
  <si>
    <t>Free University of Berlin</t>
  </si>
  <si>
    <t>University of Bern</t>
  </si>
  <si>
    <t>Nanjing University</t>
  </si>
  <si>
    <t>RWTH Aachen University</t>
  </si>
  <si>
    <t>Krajina (celkový počet VŠ)</t>
  </si>
  <si>
    <t>SCImago</t>
  </si>
  <si>
    <t>hodnotené VŠ</t>
  </si>
  <si>
    <t>500-1000</t>
  </si>
  <si>
    <t>Slovensko (34)</t>
  </si>
  <si>
    <t> 0</t>
  </si>
  <si>
    <t>Česko (70)</t>
  </si>
  <si>
    <t> 1</t>
  </si>
  <si>
    <t>Maďarsko (70)</t>
  </si>
  <si>
    <t>Poľsko (379)</t>
  </si>
  <si>
    <t>Rakúsko (85)</t>
  </si>
  <si>
    <t> 2</t>
  </si>
  <si>
    <t>tabulka č 8</t>
  </si>
  <si>
    <t>Poradie v rebríčku za najlepšie hodnotenú VŠ</t>
  </si>
  <si>
    <t>1000-1200</t>
  </si>
  <si>
    <t>501-600</t>
  </si>
  <si>
    <t>351-400</t>
  </si>
  <si>
    <t>1000-1201</t>
  </si>
  <si>
    <t>1000+</t>
  </si>
  <si>
    <t>601-800</t>
  </si>
  <si>
    <t>501-599</t>
  </si>
  <si>
    <t>301-350</t>
  </si>
  <si>
    <t>x</t>
  </si>
  <si>
    <t>tabulka c 4</t>
  </si>
  <si>
    <t>tabulka c 5</t>
  </si>
  <si>
    <t xml:space="preserve">ARWU </t>
  </si>
  <si>
    <t>701-800</t>
  </si>
  <si>
    <t>601-700</t>
  </si>
  <si>
    <t>801-900</t>
  </si>
  <si>
    <t>tabulka c 6</t>
  </si>
  <si>
    <t>651-700</t>
  </si>
  <si>
    <t>551-560</t>
  </si>
  <si>
    <t>601-650</t>
  </si>
  <si>
    <t>501-510</t>
  </si>
  <si>
    <t>751-800</t>
  </si>
  <si>
    <t>701-750</t>
  </si>
  <si>
    <t>501-550</t>
  </si>
  <si>
    <t>411-420</t>
  </si>
  <si>
    <t>551-600</t>
  </si>
  <si>
    <t>tabulka c 7</t>
  </si>
  <si>
    <t>Poradie v rebríčku za najlepšie hodnotenú VŠ</t>
  </si>
  <si>
    <t>tabulka č9</t>
  </si>
  <si>
    <t>Slovensko</t>
  </si>
  <si>
    <t>Česko</t>
  </si>
  <si>
    <t>Maďarsko</t>
  </si>
  <si>
    <t>Poľsko</t>
  </si>
  <si>
    <t>Rakúsko</t>
  </si>
  <si>
    <t>TOP prvá</t>
  </si>
  <si>
    <t>TOP tretia</t>
  </si>
  <si>
    <t>2230*</t>
  </si>
  <si>
    <t>Inovácie</t>
  </si>
  <si>
    <t>2572**</t>
  </si>
  <si>
    <t>Spol. dosah</t>
  </si>
  <si>
    <t>1050*</t>
  </si>
  <si>
    <t>tabulka c11</t>
  </si>
  <si>
    <t>tabulka č.12</t>
  </si>
  <si>
    <t>Slovenská akadémia vied *</t>
  </si>
  <si>
    <t>Česká akadémia vied *</t>
  </si>
  <si>
    <t>Univerzita Komenského v Bratislave</t>
  </si>
  <si>
    <t xml:space="preserve">Karlova univerzita </t>
  </si>
  <si>
    <t> Žilinská univerzita</t>
  </si>
  <si>
    <t>Masarykova Univerzita</t>
  </si>
  <si>
    <t>Technická univerzita v  Zvolene</t>
  </si>
  <si>
    <t>Technická univerzita v Prahe</t>
  </si>
  <si>
    <t>Poľská akadémia vied *</t>
  </si>
  <si>
    <t>Maďarská akadémia vied (MAV)*</t>
  </si>
  <si>
    <t>Jagelovská univerzita v Krakove</t>
  </si>
  <si>
    <t>Inštitút enzymológie (MAV)*</t>
  </si>
  <si>
    <t>Varšavská univerzita</t>
  </si>
  <si>
    <t>Budapeštianska univerzita technológií a ekonomiky</t>
  </si>
  <si>
    <t xml:space="preserve">Univerzita Nicolaus Copernicus </t>
  </si>
  <si>
    <t>Segedínska univerzita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</si>
</sst>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7E6E6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43" fontId="0" fillId="0" borderId="1" xfId="1" applyFont="1" applyBorder="1"/>
    <xf numFmtId="43" fontId="0" fillId="0" borderId="2" xfId="1" applyFont="1" applyBorder="1"/>
    <xf numFmtId="43" fontId="0" fillId="0" borderId="0" xfId="1" applyFont="1" applyBorder="1"/>
    <xf numFmtId="43" fontId="0" fillId="0" borderId="3" xfId="1" applyFont="1" applyBorder="1"/>
    <xf numFmtId="43" fontId="0" fillId="0" borderId="5" xfId="1" applyFont="1" applyBorder="1"/>
    <xf numFmtId="43" fontId="0" fillId="0" borderId="6" xfId="1" applyFont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0" xfId="0" applyBorder="1"/>
    <xf numFmtId="164" fontId="0" fillId="0" borderId="10" xfId="1" applyNumberFormat="1" applyFont="1" applyBorder="1" applyAlignment="1">
      <alignment horizontal="left" vertical="center"/>
    </xf>
    <xf numFmtId="16" fontId="0" fillId="0" borderId="10" xfId="0" applyNumberFormat="1" applyBorder="1"/>
    <xf numFmtId="0" fontId="3" fillId="0" borderId="0" xfId="0" applyFont="1"/>
    <xf numFmtId="9" fontId="3" fillId="0" borderId="0" xfId="2" applyFont="1" applyBorder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9" fontId="4" fillId="2" borderId="0" xfId="2" applyFont="1" applyFill="1" applyBorder="1" applyAlignment="1">
      <alignment horizontal="center" vertical="center" wrapText="1"/>
    </xf>
    <xf numFmtId="9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13" xfId="0" applyFont="1" applyBorder="1" applyAlignment="1">
      <alignment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6" fillId="0" borderId="17" xfId="0" applyFont="1" applyBorder="1" applyAlignment="1">
      <alignment horizontal="right" vertical="center"/>
    </xf>
    <xf numFmtId="0" fontId="6" fillId="0" borderId="17" xfId="0" applyFont="1" applyBorder="1" applyAlignment="1">
      <alignment vertical="center"/>
    </xf>
    <xf numFmtId="0" fontId="7" fillId="0" borderId="17" xfId="0" applyFont="1" applyBorder="1" applyAlignment="1">
      <alignment horizontal="justify" vertical="center"/>
    </xf>
    <xf numFmtId="0" fontId="7" fillId="0" borderId="16" xfId="0" applyFont="1" applyBorder="1" applyAlignment="1">
      <alignment horizontal="justify" vertical="center"/>
    </xf>
    <xf numFmtId="0" fontId="7" fillId="0" borderId="13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6" fillId="3" borderId="17" xfId="0" applyFont="1" applyFill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7" fillId="0" borderId="17" xfId="0" applyFont="1" applyBorder="1" applyAlignment="1">
      <alignment horizontal="right" vertical="center" wrapText="1"/>
    </xf>
    <xf numFmtId="0" fontId="6" fillId="3" borderId="17" xfId="0" applyFont="1" applyFill="1" applyBorder="1" applyAlignment="1">
      <alignment horizontal="right" vertical="center" wrapText="1"/>
    </xf>
    <xf numFmtId="0" fontId="6" fillId="3" borderId="17" xfId="0" applyFont="1" applyFill="1" applyBorder="1" applyAlignment="1">
      <alignment vertical="center"/>
    </xf>
    <xf numFmtId="0" fontId="7" fillId="0" borderId="17" xfId="0" applyFont="1" applyBorder="1" applyAlignment="1">
      <alignment horizontal="right" vertical="center"/>
    </xf>
    <xf numFmtId="0" fontId="6" fillId="3" borderId="17" xfId="0" applyFont="1" applyFill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2" fillId="0" borderId="11" xfId="0" applyFont="1" applyBorder="1"/>
    <xf numFmtId="0" fontId="2" fillId="0" borderId="12" xfId="0" applyFont="1" applyBorder="1"/>
    <xf numFmtId="0" fontId="0" fillId="0" borderId="12" xfId="0" applyBorder="1"/>
    <xf numFmtId="0" fontId="7" fillId="0" borderId="19" xfId="0" applyFont="1" applyBorder="1" applyAlignment="1">
      <alignment horizontal="justify" vertical="center"/>
    </xf>
    <xf numFmtId="0" fontId="7" fillId="0" borderId="16" xfId="0" applyFont="1" applyBorder="1" applyAlignment="1">
      <alignment horizontal="justify" vertical="center"/>
    </xf>
    <xf numFmtId="0" fontId="7" fillId="0" borderId="18" xfId="0" applyFont="1" applyBorder="1" applyAlignment="1">
      <alignment horizontal="justify" vertical="center"/>
    </xf>
    <xf numFmtId="0" fontId="7" fillId="0" borderId="15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7" fillId="0" borderId="1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</cellXfs>
  <cellStyles count="3">
    <cellStyle name="Čiarka" xfId="1" builtinId="3"/>
    <cellStyle name="Normálna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'tabulka c8'!$C$30</c:f>
              <c:strCache>
                <c:ptCount val="1"/>
                <c:pt idx="0">
                  <c:v>Výučba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F91-47C7-9096-555DAA71EAEA}"/>
              </c:ext>
            </c:extLst>
          </c:dPt>
          <c:cat>
            <c:strRef>
              <c:f>'tabulka c8'!$B$31:$B$35</c:f>
              <c:strCache>
                <c:ptCount val="5"/>
                <c:pt idx="0">
                  <c:v>CZ</c:v>
                </c:pt>
                <c:pt idx="1">
                  <c:v>SK</c:v>
                </c:pt>
                <c:pt idx="2">
                  <c:v>PL</c:v>
                </c:pt>
                <c:pt idx="3">
                  <c:v>HU</c:v>
                </c:pt>
                <c:pt idx="4">
                  <c:v>AT</c:v>
                </c:pt>
              </c:strCache>
            </c:strRef>
          </c:cat>
          <c:val>
            <c:numRef>
              <c:f>'tabulka c8'!$C$31:$C$35</c:f>
              <c:numCache>
                <c:formatCode>General</c:formatCode>
                <c:ptCount val="5"/>
                <c:pt idx="0">
                  <c:v>25.5</c:v>
                </c:pt>
                <c:pt idx="1">
                  <c:v>28.299999999999997</c:v>
                </c:pt>
                <c:pt idx="2">
                  <c:v>30.533333333333335</c:v>
                </c:pt>
                <c:pt idx="3">
                  <c:v>37.43333333333333</c:v>
                </c:pt>
                <c:pt idx="4">
                  <c:v>37.93333333333333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91-47C7-9096-555DAA71E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2947376"/>
        <c:axId val="272950704"/>
      </c:barChart>
      <c:catAx>
        <c:axId val="27294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72950704"/>
        <c:crosses val="autoZero"/>
        <c:auto val="1"/>
        <c:lblAlgn val="ctr"/>
        <c:lblOffset val="100"/>
        <c:noMultiLvlLbl val="0"/>
      </c:catAx>
      <c:valAx>
        <c:axId val="272950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72947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'tabulka c8'!$C$30</c:f>
              <c:strCache>
                <c:ptCount val="1"/>
                <c:pt idx="0">
                  <c:v>Výučba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'tabulka c8'!$B$31:$B$35</c:f>
              <c:strCache>
                <c:ptCount val="5"/>
                <c:pt idx="0">
                  <c:v>CZ</c:v>
                </c:pt>
                <c:pt idx="1">
                  <c:v>SK</c:v>
                </c:pt>
                <c:pt idx="2">
                  <c:v>PL</c:v>
                </c:pt>
                <c:pt idx="3">
                  <c:v>HU</c:v>
                </c:pt>
                <c:pt idx="4">
                  <c:v>AT</c:v>
                </c:pt>
              </c:strCache>
            </c:strRef>
          </c:cat>
          <c:val>
            <c:numRef>
              <c:f>'tabulka c8'!$C$31:$C$35</c:f>
              <c:numCache>
                <c:formatCode>General</c:formatCode>
                <c:ptCount val="5"/>
                <c:pt idx="0">
                  <c:v>25.5</c:v>
                </c:pt>
                <c:pt idx="1">
                  <c:v>28.299999999999997</c:v>
                </c:pt>
                <c:pt idx="2">
                  <c:v>30.533333333333335</c:v>
                </c:pt>
                <c:pt idx="3">
                  <c:v>37.43333333333333</c:v>
                </c:pt>
                <c:pt idx="4">
                  <c:v>37.93333333333333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D3-4C08-97B6-A40C8F86D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2947376"/>
        <c:axId val="272950704"/>
      </c:barChart>
      <c:catAx>
        <c:axId val="27294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72950704"/>
        <c:crosses val="autoZero"/>
        <c:auto val="1"/>
        <c:lblAlgn val="ctr"/>
        <c:lblOffset val="100"/>
        <c:noMultiLvlLbl val="0"/>
      </c:catAx>
      <c:valAx>
        <c:axId val="272950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72947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'tabulka c8'!$E$30</c:f>
              <c:strCache>
                <c:ptCount val="1"/>
                <c:pt idx="0">
                  <c:v>Výskum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414-4DFF-BFB3-715990E525C2}"/>
              </c:ext>
            </c:extLst>
          </c:dPt>
          <c:cat>
            <c:strRef>
              <c:f>'tabulka c8'!$D$31:$D$35</c:f>
              <c:strCache>
                <c:ptCount val="5"/>
                <c:pt idx="0">
                  <c:v>SK</c:v>
                </c:pt>
                <c:pt idx="1">
                  <c:v>PL</c:v>
                </c:pt>
                <c:pt idx="2">
                  <c:v>HU</c:v>
                </c:pt>
                <c:pt idx="3">
                  <c:v>CZ</c:v>
                </c:pt>
                <c:pt idx="4">
                  <c:v>AT</c:v>
                </c:pt>
              </c:strCache>
            </c:strRef>
          </c:cat>
          <c:val>
            <c:numRef>
              <c:f>'tabulka c8'!$E$31:$E$35</c:f>
              <c:numCache>
                <c:formatCode>General</c:formatCode>
                <c:ptCount val="5"/>
                <c:pt idx="0">
                  <c:v>14.6</c:v>
                </c:pt>
                <c:pt idx="1">
                  <c:v>15.566666666666668</c:v>
                </c:pt>
                <c:pt idx="2">
                  <c:v>16.833333333333332</c:v>
                </c:pt>
                <c:pt idx="3">
                  <c:v>25.933333333333337</c:v>
                </c:pt>
                <c:pt idx="4">
                  <c:v>40.43333333333333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14-4DFF-BFB3-715990E52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9846096"/>
        <c:axId val="269847344"/>
      </c:barChart>
      <c:catAx>
        <c:axId val="26984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69847344"/>
        <c:crosses val="autoZero"/>
        <c:auto val="1"/>
        <c:lblAlgn val="ctr"/>
        <c:lblOffset val="100"/>
        <c:noMultiLvlLbl val="0"/>
      </c:catAx>
      <c:valAx>
        <c:axId val="26984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69846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'tabulka c8'!$G$30</c:f>
              <c:strCache>
                <c:ptCount val="1"/>
                <c:pt idx="0">
                  <c:v>Citácie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A94-48B9-8462-1CB885397570}"/>
              </c:ext>
            </c:extLst>
          </c:dPt>
          <c:cat>
            <c:strRef>
              <c:f>'tabulka c8'!$F$31:$F$35</c:f>
              <c:strCache>
                <c:ptCount val="5"/>
                <c:pt idx="0">
                  <c:v>SK</c:v>
                </c:pt>
                <c:pt idx="1">
                  <c:v>CZ</c:v>
                </c:pt>
                <c:pt idx="2">
                  <c:v>HU</c:v>
                </c:pt>
                <c:pt idx="3">
                  <c:v>PL</c:v>
                </c:pt>
                <c:pt idx="4">
                  <c:v>AT</c:v>
                </c:pt>
              </c:strCache>
            </c:strRef>
          </c:cat>
          <c:val>
            <c:numRef>
              <c:f>'tabulka c8'!$G$31:$G$35</c:f>
              <c:numCache>
                <c:formatCode>General</c:formatCode>
                <c:ptCount val="5"/>
                <c:pt idx="0">
                  <c:v>27.933333333333334</c:v>
                </c:pt>
                <c:pt idx="1">
                  <c:v>43.533333333333331</c:v>
                </c:pt>
                <c:pt idx="2">
                  <c:v>55.766666666666673</c:v>
                </c:pt>
                <c:pt idx="3">
                  <c:v>75.266666666666666</c:v>
                </c:pt>
                <c:pt idx="4">
                  <c:v>85.3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94-48B9-8462-1CB885397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1056672"/>
        <c:axId val="291051680"/>
      </c:barChart>
      <c:catAx>
        <c:axId val="29105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91051680"/>
        <c:crosses val="autoZero"/>
        <c:auto val="1"/>
        <c:lblAlgn val="ctr"/>
        <c:lblOffset val="100"/>
        <c:noMultiLvlLbl val="0"/>
      </c:catAx>
      <c:valAx>
        <c:axId val="29105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91056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'tabulka c8'!$M$30</c:f>
              <c:strCache>
                <c:ptCount val="1"/>
                <c:pt idx="0">
                  <c:v>Študenti na učiteľa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6E4-49B4-9D96-E80C0C4A3DDB}"/>
              </c:ext>
            </c:extLst>
          </c:dPt>
          <c:cat>
            <c:strRef>
              <c:f>'tabulka c8'!$L$31:$L$35</c:f>
              <c:strCache>
                <c:ptCount val="5"/>
                <c:pt idx="0">
                  <c:v>PL</c:v>
                </c:pt>
                <c:pt idx="1">
                  <c:v>SK</c:v>
                </c:pt>
                <c:pt idx="2">
                  <c:v>CZ</c:v>
                </c:pt>
                <c:pt idx="3">
                  <c:v>HU</c:v>
                </c:pt>
                <c:pt idx="4">
                  <c:v>AT</c:v>
                </c:pt>
              </c:strCache>
            </c:strRef>
          </c:cat>
          <c:val>
            <c:numRef>
              <c:f>'tabulka c8'!$M$31:$M$35</c:f>
              <c:numCache>
                <c:formatCode>General</c:formatCode>
                <c:ptCount val="5"/>
                <c:pt idx="0">
                  <c:v>9.2000000000000011</c:v>
                </c:pt>
                <c:pt idx="1">
                  <c:v>11.333333333333334</c:v>
                </c:pt>
                <c:pt idx="2">
                  <c:v>15.299999999999997</c:v>
                </c:pt>
                <c:pt idx="3">
                  <c:v>15.799999999999999</c:v>
                </c:pt>
                <c:pt idx="4">
                  <c:v>21.8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E4-49B4-9D96-E80C0C4A3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0603232"/>
        <c:axId val="270603648"/>
      </c:barChart>
      <c:catAx>
        <c:axId val="270603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70603648"/>
        <c:crosses val="autoZero"/>
        <c:auto val="1"/>
        <c:lblAlgn val="ctr"/>
        <c:lblOffset val="100"/>
        <c:noMultiLvlLbl val="0"/>
      </c:catAx>
      <c:valAx>
        <c:axId val="27060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70603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'tabulka c8'!$K$30</c:f>
              <c:strCache>
                <c:ptCount val="1"/>
                <c:pt idx="0">
                  <c:v>Medzi-národný rozmer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C77-44AE-9545-FAD18333BA10}"/>
              </c:ext>
            </c:extLst>
          </c:dPt>
          <c:cat>
            <c:strRef>
              <c:f>'tabulka c8'!$J$31:$J$35</c:f>
              <c:strCache>
                <c:ptCount val="5"/>
                <c:pt idx="0">
                  <c:v>PL</c:v>
                </c:pt>
                <c:pt idx="1">
                  <c:v>SK</c:v>
                </c:pt>
                <c:pt idx="2">
                  <c:v>CZ</c:v>
                </c:pt>
                <c:pt idx="3">
                  <c:v>HU</c:v>
                </c:pt>
                <c:pt idx="4">
                  <c:v>AT</c:v>
                </c:pt>
              </c:strCache>
            </c:strRef>
          </c:cat>
          <c:val>
            <c:numRef>
              <c:f>'tabulka c8'!$K$31:$K$35</c:f>
              <c:numCache>
                <c:formatCode>General</c:formatCode>
                <c:ptCount val="5"/>
                <c:pt idx="0">
                  <c:v>36.266666666666673</c:v>
                </c:pt>
                <c:pt idx="1">
                  <c:v>50.366666666666667</c:v>
                </c:pt>
                <c:pt idx="2">
                  <c:v>60.733333333333327</c:v>
                </c:pt>
                <c:pt idx="3">
                  <c:v>63.099999999999994</c:v>
                </c:pt>
                <c:pt idx="4">
                  <c:v>85.5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77-44AE-9545-FAD18333B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0606144"/>
        <c:axId val="270604896"/>
      </c:barChart>
      <c:catAx>
        <c:axId val="27060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70604896"/>
        <c:crosses val="autoZero"/>
        <c:auto val="1"/>
        <c:lblAlgn val="ctr"/>
        <c:lblOffset val="100"/>
        <c:noMultiLvlLbl val="0"/>
      </c:catAx>
      <c:valAx>
        <c:axId val="270604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7060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'tabulka c8'!$I$30</c:f>
              <c:strCache>
                <c:ptCount val="1"/>
                <c:pt idx="0">
                  <c:v>Príjem od podnikov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10C-4579-AE52-2DA1A55AE162}"/>
              </c:ext>
            </c:extLst>
          </c:dPt>
          <c:cat>
            <c:strRef>
              <c:f>'tabulka c8'!$H$31:$H$35</c:f>
              <c:strCache>
                <c:ptCount val="5"/>
                <c:pt idx="0">
                  <c:v>CZ</c:v>
                </c:pt>
                <c:pt idx="1">
                  <c:v>PL</c:v>
                </c:pt>
                <c:pt idx="2">
                  <c:v>SK</c:v>
                </c:pt>
                <c:pt idx="3">
                  <c:v>HU</c:v>
                </c:pt>
                <c:pt idx="4">
                  <c:v>AT</c:v>
                </c:pt>
              </c:strCache>
            </c:strRef>
          </c:cat>
          <c:val>
            <c:numRef>
              <c:f>'tabulka c8'!$I$31:$I$35</c:f>
              <c:numCache>
                <c:formatCode>General</c:formatCode>
                <c:ptCount val="5"/>
                <c:pt idx="0">
                  <c:v>37.433333333333337</c:v>
                </c:pt>
                <c:pt idx="1">
                  <c:v>37.633333333333333</c:v>
                </c:pt>
                <c:pt idx="2">
                  <c:v>39.833333333333336</c:v>
                </c:pt>
                <c:pt idx="3">
                  <c:v>40.800000000000004</c:v>
                </c:pt>
                <c:pt idx="4">
                  <c:v>68.033333333333317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0C-4579-AE52-2DA1A55AE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1171008"/>
        <c:axId val="261164352"/>
      </c:barChart>
      <c:catAx>
        <c:axId val="26117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61164352"/>
        <c:crosses val="autoZero"/>
        <c:auto val="1"/>
        <c:lblAlgn val="ctr"/>
        <c:lblOffset val="100"/>
        <c:noMultiLvlLbl val="0"/>
      </c:catAx>
      <c:valAx>
        <c:axId val="261164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61171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497-4F8D-B38F-61A2D0258070}"/>
              </c:ext>
            </c:extLst>
          </c:dPt>
          <c:cat>
            <c:strRef>
              <c:f>'tabulka c8'!$B$74:$B$78</c:f>
              <c:strCache>
                <c:ptCount val="5"/>
                <c:pt idx="0">
                  <c:v>SK</c:v>
                </c:pt>
                <c:pt idx="1">
                  <c:v>AT</c:v>
                </c:pt>
                <c:pt idx="2">
                  <c:v>PL </c:v>
                </c:pt>
                <c:pt idx="3">
                  <c:v>HU</c:v>
                </c:pt>
                <c:pt idx="4">
                  <c:v>CZ</c:v>
                </c:pt>
              </c:strCache>
            </c:strRef>
          </c:cat>
          <c:val>
            <c:numRef>
              <c:f>'tabulka c8'!$C$74:$C$78</c:f>
              <c:numCache>
                <c:formatCode>General</c:formatCode>
                <c:ptCount val="5"/>
                <c:pt idx="0">
                  <c:v>12.333333333333334</c:v>
                </c:pt>
                <c:pt idx="1">
                  <c:v>15.666666666666666</c:v>
                </c:pt>
                <c:pt idx="2">
                  <c:v>17.333333333333332</c:v>
                </c:pt>
                <c:pt idx="3">
                  <c:v>23.333333333333332</c:v>
                </c:pt>
                <c:pt idx="4">
                  <c:v>30.333333333333332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97-4F8D-B38F-61A2D0258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8582352"/>
        <c:axId val="1948582768"/>
      </c:barChart>
      <c:catAx>
        <c:axId val="1948582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948582768"/>
        <c:crosses val="autoZero"/>
        <c:auto val="1"/>
        <c:lblAlgn val="ctr"/>
        <c:lblOffset val="100"/>
        <c:noMultiLvlLbl val="0"/>
      </c:catAx>
      <c:valAx>
        <c:axId val="1948582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948582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'tabulka c8'!$M$30</c:f>
              <c:strCache>
                <c:ptCount val="1"/>
                <c:pt idx="0">
                  <c:v>Študenti na učiteľa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D-41A1-9FBD-40E1D223BC39}"/>
              </c:ext>
            </c:extLst>
          </c:dPt>
          <c:cat>
            <c:strRef>
              <c:f>'tabulka c8'!$L$31:$L$35</c:f>
              <c:strCache>
                <c:ptCount val="5"/>
                <c:pt idx="0">
                  <c:v>PL</c:v>
                </c:pt>
                <c:pt idx="1">
                  <c:v>SK</c:v>
                </c:pt>
                <c:pt idx="2">
                  <c:v>CZ</c:v>
                </c:pt>
                <c:pt idx="3">
                  <c:v>HU</c:v>
                </c:pt>
                <c:pt idx="4">
                  <c:v>AT</c:v>
                </c:pt>
              </c:strCache>
            </c:strRef>
          </c:cat>
          <c:val>
            <c:numRef>
              <c:f>'tabulka c8'!$M$31:$M$35</c:f>
              <c:numCache>
                <c:formatCode>General</c:formatCode>
                <c:ptCount val="5"/>
                <c:pt idx="0">
                  <c:v>9.2000000000000011</c:v>
                </c:pt>
                <c:pt idx="1">
                  <c:v>11.333333333333334</c:v>
                </c:pt>
                <c:pt idx="2">
                  <c:v>15.299999999999997</c:v>
                </c:pt>
                <c:pt idx="3">
                  <c:v>15.799999999999999</c:v>
                </c:pt>
                <c:pt idx="4">
                  <c:v>21.8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BD-41A1-9FBD-40E1D223B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0603232"/>
        <c:axId val="270603648"/>
      </c:barChart>
      <c:catAx>
        <c:axId val="270603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70603648"/>
        <c:crosses val="autoZero"/>
        <c:auto val="1"/>
        <c:lblAlgn val="ctr"/>
        <c:lblOffset val="100"/>
        <c:noMultiLvlLbl val="0"/>
      </c:catAx>
      <c:valAx>
        <c:axId val="27060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70603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'tabulka c8'!$E$30</c:f>
              <c:strCache>
                <c:ptCount val="1"/>
                <c:pt idx="0">
                  <c:v>Výskum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4C3-4873-A717-D8FE3511B514}"/>
              </c:ext>
            </c:extLst>
          </c:dPt>
          <c:cat>
            <c:strRef>
              <c:f>'tabulka c8'!$D$31:$D$35</c:f>
              <c:strCache>
                <c:ptCount val="5"/>
                <c:pt idx="0">
                  <c:v>SK</c:v>
                </c:pt>
                <c:pt idx="1">
                  <c:v>PL</c:v>
                </c:pt>
                <c:pt idx="2">
                  <c:v>HU</c:v>
                </c:pt>
                <c:pt idx="3">
                  <c:v>CZ</c:v>
                </c:pt>
                <c:pt idx="4">
                  <c:v>AT</c:v>
                </c:pt>
              </c:strCache>
            </c:strRef>
          </c:cat>
          <c:val>
            <c:numRef>
              <c:f>'tabulka c8'!$E$31:$E$35</c:f>
              <c:numCache>
                <c:formatCode>General</c:formatCode>
                <c:ptCount val="5"/>
                <c:pt idx="0">
                  <c:v>14.6</c:v>
                </c:pt>
                <c:pt idx="1">
                  <c:v>15.566666666666668</c:v>
                </c:pt>
                <c:pt idx="2">
                  <c:v>16.833333333333332</c:v>
                </c:pt>
                <c:pt idx="3">
                  <c:v>25.933333333333337</c:v>
                </c:pt>
                <c:pt idx="4">
                  <c:v>40.43333333333333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C3-4873-A717-D8FE3511B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9846096"/>
        <c:axId val="269847344"/>
      </c:barChart>
      <c:catAx>
        <c:axId val="26984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69847344"/>
        <c:crosses val="autoZero"/>
        <c:auto val="1"/>
        <c:lblAlgn val="ctr"/>
        <c:lblOffset val="100"/>
        <c:noMultiLvlLbl val="0"/>
      </c:catAx>
      <c:valAx>
        <c:axId val="26984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69846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'tabulka c8'!$G$30</c:f>
              <c:strCache>
                <c:ptCount val="1"/>
                <c:pt idx="0">
                  <c:v>Citácie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EF9-42F1-B048-66DC6E05B92D}"/>
              </c:ext>
            </c:extLst>
          </c:dPt>
          <c:cat>
            <c:strRef>
              <c:f>'tabulka c8'!$F$31:$F$35</c:f>
              <c:strCache>
                <c:ptCount val="5"/>
                <c:pt idx="0">
                  <c:v>SK</c:v>
                </c:pt>
                <c:pt idx="1">
                  <c:v>CZ</c:v>
                </c:pt>
                <c:pt idx="2">
                  <c:v>HU</c:v>
                </c:pt>
                <c:pt idx="3">
                  <c:v>PL</c:v>
                </c:pt>
                <c:pt idx="4">
                  <c:v>AT</c:v>
                </c:pt>
              </c:strCache>
            </c:strRef>
          </c:cat>
          <c:val>
            <c:numRef>
              <c:f>'tabulka c8'!$G$31:$G$35</c:f>
              <c:numCache>
                <c:formatCode>General</c:formatCode>
                <c:ptCount val="5"/>
                <c:pt idx="0">
                  <c:v>27.933333333333334</c:v>
                </c:pt>
                <c:pt idx="1">
                  <c:v>43.533333333333331</c:v>
                </c:pt>
                <c:pt idx="2">
                  <c:v>55.766666666666673</c:v>
                </c:pt>
                <c:pt idx="3">
                  <c:v>75.266666666666666</c:v>
                </c:pt>
                <c:pt idx="4">
                  <c:v>85.3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F9-42F1-B048-66DC6E05B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1056672"/>
        <c:axId val="291051680"/>
      </c:barChart>
      <c:catAx>
        <c:axId val="29105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91051680"/>
        <c:crosses val="autoZero"/>
        <c:auto val="1"/>
        <c:lblAlgn val="ctr"/>
        <c:lblOffset val="100"/>
        <c:noMultiLvlLbl val="0"/>
      </c:catAx>
      <c:valAx>
        <c:axId val="29105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91056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'tabulka c8'!$K$30</c:f>
              <c:strCache>
                <c:ptCount val="1"/>
                <c:pt idx="0">
                  <c:v>Medzi-národný rozmer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1F2-4938-BEBC-096E97A415D0}"/>
              </c:ext>
            </c:extLst>
          </c:dPt>
          <c:cat>
            <c:strRef>
              <c:f>'tabulka c8'!$J$31:$J$35</c:f>
              <c:strCache>
                <c:ptCount val="5"/>
                <c:pt idx="0">
                  <c:v>PL</c:v>
                </c:pt>
                <c:pt idx="1">
                  <c:v>SK</c:v>
                </c:pt>
                <c:pt idx="2">
                  <c:v>CZ</c:v>
                </c:pt>
                <c:pt idx="3">
                  <c:v>HU</c:v>
                </c:pt>
                <c:pt idx="4">
                  <c:v>AT</c:v>
                </c:pt>
              </c:strCache>
            </c:strRef>
          </c:cat>
          <c:val>
            <c:numRef>
              <c:f>'tabulka c8'!$K$31:$K$35</c:f>
              <c:numCache>
                <c:formatCode>General</c:formatCode>
                <c:ptCount val="5"/>
                <c:pt idx="0">
                  <c:v>36.266666666666673</c:v>
                </c:pt>
                <c:pt idx="1">
                  <c:v>50.366666666666667</c:v>
                </c:pt>
                <c:pt idx="2">
                  <c:v>60.733333333333327</c:v>
                </c:pt>
                <c:pt idx="3">
                  <c:v>63.099999999999994</c:v>
                </c:pt>
                <c:pt idx="4">
                  <c:v>85.5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F2-4938-BEBC-096E97A41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0606144"/>
        <c:axId val="270604896"/>
      </c:barChart>
      <c:catAx>
        <c:axId val="27060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70604896"/>
        <c:crosses val="autoZero"/>
        <c:auto val="1"/>
        <c:lblAlgn val="ctr"/>
        <c:lblOffset val="100"/>
        <c:noMultiLvlLbl val="0"/>
      </c:catAx>
      <c:valAx>
        <c:axId val="270604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7060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'tabulka c8'!$I$30</c:f>
              <c:strCache>
                <c:ptCount val="1"/>
                <c:pt idx="0">
                  <c:v>Príjem od podnikov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B0C-474F-98EA-586238BA00C6}"/>
              </c:ext>
            </c:extLst>
          </c:dPt>
          <c:cat>
            <c:strRef>
              <c:f>'tabulka c8'!$H$31:$H$35</c:f>
              <c:strCache>
                <c:ptCount val="5"/>
                <c:pt idx="0">
                  <c:v>CZ</c:v>
                </c:pt>
                <c:pt idx="1">
                  <c:v>PL</c:v>
                </c:pt>
                <c:pt idx="2">
                  <c:v>SK</c:v>
                </c:pt>
                <c:pt idx="3">
                  <c:v>HU</c:v>
                </c:pt>
                <c:pt idx="4">
                  <c:v>AT</c:v>
                </c:pt>
              </c:strCache>
            </c:strRef>
          </c:cat>
          <c:val>
            <c:numRef>
              <c:f>'tabulka c8'!$I$31:$I$35</c:f>
              <c:numCache>
                <c:formatCode>General</c:formatCode>
                <c:ptCount val="5"/>
                <c:pt idx="0">
                  <c:v>37.433333333333337</c:v>
                </c:pt>
                <c:pt idx="1">
                  <c:v>37.633333333333333</c:v>
                </c:pt>
                <c:pt idx="2">
                  <c:v>39.833333333333336</c:v>
                </c:pt>
                <c:pt idx="3">
                  <c:v>40.800000000000004</c:v>
                </c:pt>
                <c:pt idx="4">
                  <c:v>68.033333333333317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0C-474F-98EA-586238BA0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1171008"/>
        <c:axId val="261164352"/>
      </c:barChart>
      <c:catAx>
        <c:axId val="26117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61164352"/>
        <c:crosses val="autoZero"/>
        <c:auto val="1"/>
        <c:lblAlgn val="ctr"/>
        <c:lblOffset val="100"/>
        <c:noMultiLvlLbl val="0"/>
      </c:catAx>
      <c:valAx>
        <c:axId val="261164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61171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0A-42D1-9076-F6F13389021D}"/>
              </c:ext>
            </c:extLst>
          </c:dPt>
          <c:cat>
            <c:strRef>
              <c:f>'tabulka c8'!$B$74:$B$78</c:f>
              <c:strCache>
                <c:ptCount val="5"/>
                <c:pt idx="0">
                  <c:v>SK</c:v>
                </c:pt>
                <c:pt idx="1">
                  <c:v>AT</c:v>
                </c:pt>
                <c:pt idx="2">
                  <c:v>PL </c:v>
                </c:pt>
                <c:pt idx="3">
                  <c:v>HU</c:v>
                </c:pt>
                <c:pt idx="4">
                  <c:v>CZ</c:v>
                </c:pt>
              </c:strCache>
            </c:strRef>
          </c:cat>
          <c:val>
            <c:numRef>
              <c:f>'tabulka c8'!$C$74:$C$78</c:f>
              <c:numCache>
                <c:formatCode>General</c:formatCode>
                <c:ptCount val="5"/>
                <c:pt idx="0">
                  <c:v>12.333333333333334</c:v>
                </c:pt>
                <c:pt idx="1">
                  <c:v>15.666666666666666</c:v>
                </c:pt>
                <c:pt idx="2">
                  <c:v>17.333333333333332</c:v>
                </c:pt>
                <c:pt idx="3">
                  <c:v>23.333333333333332</c:v>
                </c:pt>
                <c:pt idx="4">
                  <c:v>30.333333333333332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0A-42D1-9076-F6F133890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8582352"/>
        <c:axId val="1948582768"/>
      </c:barChart>
      <c:catAx>
        <c:axId val="1948582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948582768"/>
        <c:crosses val="autoZero"/>
        <c:auto val="1"/>
        <c:lblAlgn val="ctr"/>
        <c:lblOffset val="100"/>
        <c:noMultiLvlLbl val="0"/>
      </c:catAx>
      <c:valAx>
        <c:axId val="1948582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948582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[1]Hárok2!$A$3</c:f>
              <c:strCache>
                <c:ptCount val="1"/>
                <c:pt idx="0">
                  <c:v>Nízky kvartil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[1]Hárok2!$B$1:$I$2</c:f>
              <c:multiLvlStrCache>
                <c:ptCount val="8"/>
                <c:lvl>
                  <c:pt idx="0">
                    <c:v>1.-100. priečka</c:v>
                  </c:pt>
                  <c:pt idx="1">
                    <c:v>801.-1000. priečka</c:v>
                  </c:pt>
                  <c:pt idx="2">
                    <c:v>1.-100. priečka</c:v>
                  </c:pt>
                  <c:pt idx="3">
                    <c:v>801.-1000. priečka</c:v>
                  </c:pt>
                  <c:pt idx="4">
                    <c:v>1.-100. priečka</c:v>
                  </c:pt>
                  <c:pt idx="5">
                    <c:v>901.-1000. priečka</c:v>
                  </c:pt>
                  <c:pt idx="6">
                    <c:v>1.-100. priečka</c:v>
                  </c:pt>
                  <c:pt idx="7">
                    <c:v>901.-1000. priečka</c:v>
                  </c:pt>
                </c:lvl>
                <c:lvl>
                  <c:pt idx="0">
                    <c:v>Times</c:v>
                  </c:pt>
                  <c:pt idx="2">
                    <c:v>QS</c:v>
                  </c:pt>
                  <c:pt idx="4">
                    <c:v>ARWU</c:v>
                  </c:pt>
                  <c:pt idx="6">
                    <c:v>SCimago</c:v>
                  </c:pt>
                </c:lvl>
              </c:multiLvlStrCache>
            </c:multiLvlStrRef>
          </c:cat>
          <c:val>
            <c:numRef>
              <c:f>[1]Hárok2!$B$3:$I$3</c:f>
              <c:numCache>
                <c:formatCode>General</c:formatCode>
                <c:ptCount val="8"/>
                <c:pt idx="0">
                  <c:v>0.21</c:v>
                </c:pt>
                <c:pt idx="1">
                  <c:v>0.26900000000000002</c:v>
                </c:pt>
                <c:pt idx="2">
                  <c:v>0.17</c:v>
                </c:pt>
                <c:pt idx="3">
                  <c:v>0.28899999999999998</c:v>
                </c:pt>
                <c:pt idx="4">
                  <c:v>0.18</c:v>
                </c:pt>
                <c:pt idx="5">
                  <c:v>0.32</c:v>
                </c:pt>
                <c:pt idx="6">
                  <c:v>7.0000000000000007E-2</c:v>
                </c:pt>
                <c:pt idx="7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9-4756-AF9C-B6B645F246C1}"/>
            </c:ext>
          </c:extLst>
        </c:ser>
        <c:ser>
          <c:idx val="1"/>
          <c:order val="1"/>
          <c:tx>
            <c:strRef>
              <c:f>[1]Hárok2!$A$4</c:f>
              <c:strCache>
                <c:ptCount val="1"/>
                <c:pt idx="0">
                  <c:v>Stredný kvartil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[1]Hárok2!$B$1:$I$2</c:f>
              <c:multiLvlStrCache>
                <c:ptCount val="8"/>
                <c:lvl>
                  <c:pt idx="0">
                    <c:v>1.-100. priečka</c:v>
                  </c:pt>
                  <c:pt idx="1">
                    <c:v>801.-1000. priečka</c:v>
                  </c:pt>
                  <c:pt idx="2">
                    <c:v>1.-100. priečka</c:v>
                  </c:pt>
                  <c:pt idx="3">
                    <c:v>801.-1000. priečka</c:v>
                  </c:pt>
                  <c:pt idx="4">
                    <c:v>1.-100. priečka</c:v>
                  </c:pt>
                  <c:pt idx="5">
                    <c:v>901.-1000. priečka</c:v>
                  </c:pt>
                  <c:pt idx="6">
                    <c:v>1.-100. priečka</c:v>
                  </c:pt>
                  <c:pt idx="7">
                    <c:v>901.-1000. priečka</c:v>
                  </c:pt>
                </c:lvl>
                <c:lvl>
                  <c:pt idx="0">
                    <c:v>Times</c:v>
                  </c:pt>
                  <c:pt idx="2">
                    <c:v>QS</c:v>
                  </c:pt>
                  <c:pt idx="4">
                    <c:v>ARWU</c:v>
                  </c:pt>
                  <c:pt idx="6">
                    <c:v>SCimago</c:v>
                  </c:pt>
                </c:lvl>
              </c:multiLvlStrCache>
            </c:multiLvlStrRef>
          </c:cat>
          <c:val>
            <c:numRef>
              <c:f>[1]Hárok2!$B$4:$I$4</c:f>
              <c:numCache>
                <c:formatCode>General</c:formatCode>
                <c:ptCount val="8"/>
                <c:pt idx="0">
                  <c:v>0.45</c:v>
                </c:pt>
                <c:pt idx="1">
                  <c:v>0.52800000000000002</c:v>
                </c:pt>
                <c:pt idx="2">
                  <c:v>0.49</c:v>
                </c:pt>
                <c:pt idx="3">
                  <c:v>0.50800000000000001</c:v>
                </c:pt>
                <c:pt idx="4">
                  <c:v>0.51</c:v>
                </c:pt>
                <c:pt idx="5">
                  <c:v>0.49</c:v>
                </c:pt>
                <c:pt idx="6">
                  <c:v>0.52</c:v>
                </c:pt>
                <c:pt idx="7">
                  <c:v>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69-4756-AF9C-B6B645F246C1}"/>
            </c:ext>
          </c:extLst>
        </c:ser>
        <c:ser>
          <c:idx val="2"/>
          <c:order val="2"/>
          <c:tx>
            <c:strRef>
              <c:f>[1]Hárok2!$A$5</c:f>
              <c:strCache>
                <c:ptCount val="1"/>
                <c:pt idx="0">
                  <c:v>Vysoký kvartil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[1]Hárok2!$B$1:$I$2</c:f>
              <c:multiLvlStrCache>
                <c:ptCount val="8"/>
                <c:lvl>
                  <c:pt idx="0">
                    <c:v>1.-100. priečka</c:v>
                  </c:pt>
                  <c:pt idx="1">
                    <c:v>801.-1000. priečka</c:v>
                  </c:pt>
                  <c:pt idx="2">
                    <c:v>1.-100. priečka</c:v>
                  </c:pt>
                  <c:pt idx="3">
                    <c:v>801.-1000. priečka</c:v>
                  </c:pt>
                  <c:pt idx="4">
                    <c:v>1.-100. priečka</c:v>
                  </c:pt>
                  <c:pt idx="5">
                    <c:v>901.-1000. priečka</c:v>
                  </c:pt>
                  <c:pt idx="6">
                    <c:v>1.-100. priečka</c:v>
                  </c:pt>
                  <c:pt idx="7">
                    <c:v>901.-1000. priečka</c:v>
                  </c:pt>
                </c:lvl>
                <c:lvl>
                  <c:pt idx="0">
                    <c:v>Times</c:v>
                  </c:pt>
                  <c:pt idx="2">
                    <c:v>QS</c:v>
                  </c:pt>
                  <c:pt idx="4">
                    <c:v>ARWU</c:v>
                  </c:pt>
                  <c:pt idx="6">
                    <c:v>SCimago</c:v>
                  </c:pt>
                </c:lvl>
              </c:multiLvlStrCache>
            </c:multiLvlStrRef>
          </c:cat>
          <c:val>
            <c:numRef>
              <c:f>[1]Hárok2!$B$5:$I$5</c:f>
              <c:numCache>
                <c:formatCode>General</c:formatCode>
                <c:ptCount val="8"/>
                <c:pt idx="0">
                  <c:v>0.34</c:v>
                </c:pt>
                <c:pt idx="1">
                  <c:v>0.20200000000000001</c:v>
                </c:pt>
                <c:pt idx="2">
                  <c:v>0.34</c:v>
                </c:pt>
                <c:pt idx="3">
                  <c:v>0.20300000000000001</c:v>
                </c:pt>
                <c:pt idx="4">
                  <c:v>0.31</c:v>
                </c:pt>
                <c:pt idx="5">
                  <c:v>0.19</c:v>
                </c:pt>
                <c:pt idx="6">
                  <c:v>0.41</c:v>
                </c:pt>
                <c:pt idx="7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69-4756-AF9C-B6B645F24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5769311"/>
        <c:axId val="288355423"/>
      </c:barChart>
      <c:catAx>
        <c:axId val="1395769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88355423"/>
        <c:crosses val="autoZero"/>
        <c:auto val="1"/>
        <c:lblAlgn val="ctr"/>
        <c:lblOffset val="100"/>
        <c:noMultiLvlLbl val="0"/>
      </c:catAx>
      <c:valAx>
        <c:axId val="288355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395769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[1]Hárok2!$A$3</c:f>
              <c:strCache>
                <c:ptCount val="1"/>
                <c:pt idx="0">
                  <c:v>Nízky kvartil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[1]Hárok2!$B$1:$I$2</c:f>
              <c:multiLvlStrCache>
                <c:ptCount val="8"/>
                <c:lvl>
                  <c:pt idx="0">
                    <c:v>1.-100. priečka</c:v>
                  </c:pt>
                  <c:pt idx="1">
                    <c:v>801.-1000. priečka</c:v>
                  </c:pt>
                  <c:pt idx="2">
                    <c:v>1.-100. priečka</c:v>
                  </c:pt>
                  <c:pt idx="3">
                    <c:v>801.-1000. priečka</c:v>
                  </c:pt>
                  <c:pt idx="4">
                    <c:v>1.-100. priečka</c:v>
                  </c:pt>
                  <c:pt idx="5">
                    <c:v>901.-1000. priečka</c:v>
                  </c:pt>
                  <c:pt idx="6">
                    <c:v>1.-100. priečka</c:v>
                  </c:pt>
                  <c:pt idx="7">
                    <c:v>901.-1000. priečka</c:v>
                  </c:pt>
                </c:lvl>
                <c:lvl>
                  <c:pt idx="0">
                    <c:v>Times</c:v>
                  </c:pt>
                  <c:pt idx="2">
                    <c:v>QS</c:v>
                  </c:pt>
                  <c:pt idx="4">
                    <c:v>ARWU</c:v>
                  </c:pt>
                  <c:pt idx="6">
                    <c:v>SCimago</c:v>
                  </c:pt>
                </c:lvl>
              </c:multiLvlStrCache>
            </c:multiLvlStrRef>
          </c:cat>
          <c:val>
            <c:numRef>
              <c:f>[1]Hárok2!$B$3:$I$3</c:f>
              <c:numCache>
                <c:formatCode>General</c:formatCode>
                <c:ptCount val="8"/>
                <c:pt idx="0">
                  <c:v>0.21</c:v>
                </c:pt>
                <c:pt idx="1">
                  <c:v>0.26900000000000002</c:v>
                </c:pt>
                <c:pt idx="2">
                  <c:v>0.17</c:v>
                </c:pt>
                <c:pt idx="3">
                  <c:v>0.28899999999999998</c:v>
                </c:pt>
                <c:pt idx="4">
                  <c:v>0.18</c:v>
                </c:pt>
                <c:pt idx="5">
                  <c:v>0.32</c:v>
                </c:pt>
                <c:pt idx="6">
                  <c:v>7.0000000000000007E-2</c:v>
                </c:pt>
                <c:pt idx="7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FC-409A-B9C4-B28D09A3D633}"/>
            </c:ext>
          </c:extLst>
        </c:ser>
        <c:ser>
          <c:idx val="1"/>
          <c:order val="1"/>
          <c:tx>
            <c:strRef>
              <c:f>[1]Hárok2!$A$4</c:f>
              <c:strCache>
                <c:ptCount val="1"/>
                <c:pt idx="0">
                  <c:v>Stredný kvartil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[1]Hárok2!$B$1:$I$2</c:f>
              <c:multiLvlStrCache>
                <c:ptCount val="8"/>
                <c:lvl>
                  <c:pt idx="0">
                    <c:v>1.-100. priečka</c:v>
                  </c:pt>
                  <c:pt idx="1">
                    <c:v>801.-1000. priečka</c:v>
                  </c:pt>
                  <c:pt idx="2">
                    <c:v>1.-100. priečka</c:v>
                  </c:pt>
                  <c:pt idx="3">
                    <c:v>801.-1000. priečka</c:v>
                  </c:pt>
                  <c:pt idx="4">
                    <c:v>1.-100. priečka</c:v>
                  </c:pt>
                  <c:pt idx="5">
                    <c:v>901.-1000. priečka</c:v>
                  </c:pt>
                  <c:pt idx="6">
                    <c:v>1.-100. priečka</c:v>
                  </c:pt>
                  <c:pt idx="7">
                    <c:v>901.-1000. priečka</c:v>
                  </c:pt>
                </c:lvl>
                <c:lvl>
                  <c:pt idx="0">
                    <c:v>Times</c:v>
                  </c:pt>
                  <c:pt idx="2">
                    <c:v>QS</c:v>
                  </c:pt>
                  <c:pt idx="4">
                    <c:v>ARWU</c:v>
                  </c:pt>
                  <c:pt idx="6">
                    <c:v>SCimago</c:v>
                  </c:pt>
                </c:lvl>
              </c:multiLvlStrCache>
            </c:multiLvlStrRef>
          </c:cat>
          <c:val>
            <c:numRef>
              <c:f>[1]Hárok2!$B$4:$I$4</c:f>
              <c:numCache>
                <c:formatCode>General</c:formatCode>
                <c:ptCount val="8"/>
                <c:pt idx="0">
                  <c:v>0.45</c:v>
                </c:pt>
                <c:pt idx="1">
                  <c:v>0.52800000000000002</c:v>
                </c:pt>
                <c:pt idx="2">
                  <c:v>0.49</c:v>
                </c:pt>
                <c:pt idx="3">
                  <c:v>0.50800000000000001</c:v>
                </c:pt>
                <c:pt idx="4">
                  <c:v>0.51</c:v>
                </c:pt>
                <c:pt idx="5">
                  <c:v>0.49</c:v>
                </c:pt>
                <c:pt idx="6">
                  <c:v>0.52</c:v>
                </c:pt>
                <c:pt idx="7">
                  <c:v>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FC-409A-B9C4-B28D09A3D633}"/>
            </c:ext>
          </c:extLst>
        </c:ser>
        <c:ser>
          <c:idx val="2"/>
          <c:order val="2"/>
          <c:tx>
            <c:strRef>
              <c:f>[1]Hárok2!$A$5</c:f>
              <c:strCache>
                <c:ptCount val="1"/>
                <c:pt idx="0">
                  <c:v>Vysoký kvartil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[1]Hárok2!$B$1:$I$2</c:f>
              <c:multiLvlStrCache>
                <c:ptCount val="8"/>
                <c:lvl>
                  <c:pt idx="0">
                    <c:v>1.-100. priečka</c:v>
                  </c:pt>
                  <c:pt idx="1">
                    <c:v>801.-1000. priečka</c:v>
                  </c:pt>
                  <c:pt idx="2">
                    <c:v>1.-100. priečka</c:v>
                  </c:pt>
                  <c:pt idx="3">
                    <c:v>801.-1000. priečka</c:v>
                  </c:pt>
                  <c:pt idx="4">
                    <c:v>1.-100. priečka</c:v>
                  </c:pt>
                  <c:pt idx="5">
                    <c:v>901.-1000. priečka</c:v>
                  </c:pt>
                  <c:pt idx="6">
                    <c:v>1.-100. priečka</c:v>
                  </c:pt>
                  <c:pt idx="7">
                    <c:v>901.-1000. priečka</c:v>
                  </c:pt>
                </c:lvl>
                <c:lvl>
                  <c:pt idx="0">
                    <c:v>Times</c:v>
                  </c:pt>
                  <c:pt idx="2">
                    <c:v>QS</c:v>
                  </c:pt>
                  <c:pt idx="4">
                    <c:v>ARWU</c:v>
                  </c:pt>
                  <c:pt idx="6">
                    <c:v>SCimago</c:v>
                  </c:pt>
                </c:lvl>
              </c:multiLvlStrCache>
            </c:multiLvlStrRef>
          </c:cat>
          <c:val>
            <c:numRef>
              <c:f>[1]Hárok2!$B$5:$I$5</c:f>
              <c:numCache>
                <c:formatCode>General</c:formatCode>
                <c:ptCount val="8"/>
                <c:pt idx="0">
                  <c:v>0.34</c:v>
                </c:pt>
                <c:pt idx="1">
                  <c:v>0.20200000000000001</c:v>
                </c:pt>
                <c:pt idx="2">
                  <c:v>0.34</c:v>
                </c:pt>
                <c:pt idx="3">
                  <c:v>0.20300000000000001</c:v>
                </c:pt>
                <c:pt idx="4">
                  <c:v>0.31</c:v>
                </c:pt>
                <c:pt idx="5">
                  <c:v>0.19</c:v>
                </c:pt>
                <c:pt idx="6">
                  <c:v>0.41</c:v>
                </c:pt>
                <c:pt idx="7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FC-409A-B9C4-B28D09A3D63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50467296"/>
        <c:axId val="2102664943"/>
      </c:barChart>
      <c:catAx>
        <c:axId val="35046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102664943"/>
        <c:crosses val="autoZero"/>
        <c:auto val="1"/>
        <c:lblAlgn val="ctr"/>
        <c:lblOffset val="100"/>
        <c:noMultiLvlLbl val="0"/>
      </c:catAx>
      <c:valAx>
        <c:axId val="2102664943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50467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12</xdr:col>
      <xdr:colOff>304799</xdr:colOff>
      <xdr:row>20</xdr:row>
      <xdr:rowOff>76200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12</xdr:col>
      <xdr:colOff>304799</xdr:colOff>
      <xdr:row>19</xdr:row>
      <xdr:rowOff>76200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11</xdr:col>
      <xdr:colOff>304799</xdr:colOff>
      <xdr:row>19</xdr:row>
      <xdr:rowOff>76200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12</xdr:col>
      <xdr:colOff>579967</xdr:colOff>
      <xdr:row>19</xdr:row>
      <xdr:rowOff>76200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11</xdr:col>
      <xdr:colOff>579967</xdr:colOff>
      <xdr:row>19</xdr:row>
      <xdr:rowOff>76200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11</xdr:col>
      <xdr:colOff>304801</xdr:colOff>
      <xdr:row>19</xdr:row>
      <xdr:rowOff>76200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12</xdr:col>
      <xdr:colOff>304800</xdr:colOff>
      <xdr:row>20</xdr:row>
      <xdr:rowOff>76200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5</xdr:row>
      <xdr:rowOff>148590</xdr:rowOff>
    </xdr:from>
    <xdr:to>
      <xdr:col>8</xdr:col>
      <xdr:colOff>281940</xdr:colOff>
      <xdr:row>20</xdr:row>
      <xdr:rowOff>133350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E9C209EC-4578-4D20-B194-B7DE82A3C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167640</xdr:colOff>
      <xdr:row>5</xdr:row>
      <xdr:rowOff>34290</xdr:rowOff>
    </xdr:from>
    <xdr:to>
      <xdr:col>18</xdr:col>
      <xdr:colOff>472440</xdr:colOff>
      <xdr:row>20</xdr:row>
      <xdr:rowOff>19050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D8DD8267-C0AF-445D-B5EB-6FEA9B08B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158750</xdr:colOff>
      <xdr:row>6</xdr:row>
      <xdr:rowOff>94191</xdr:rowOff>
    </xdr:from>
    <xdr:to>
      <xdr:col>22</xdr:col>
      <xdr:colOff>433916</xdr:colOff>
      <xdr:row>20</xdr:row>
      <xdr:rowOff>170391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370417</xdr:colOff>
      <xdr:row>21</xdr:row>
      <xdr:rowOff>157691</xdr:rowOff>
    </xdr:from>
    <xdr:to>
      <xdr:col>23</xdr:col>
      <xdr:colOff>31749</xdr:colOff>
      <xdr:row>40</xdr:row>
      <xdr:rowOff>43391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74084</xdr:colOff>
      <xdr:row>38</xdr:row>
      <xdr:rowOff>94191</xdr:rowOff>
    </xdr:from>
    <xdr:to>
      <xdr:col>12</xdr:col>
      <xdr:colOff>10584</xdr:colOff>
      <xdr:row>52</xdr:row>
      <xdr:rowOff>170391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402167</xdr:colOff>
      <xdr:row>33</xdr:row>
      <xdr:rowOff>189443</xdr:rowOff>
    </xdr:from>
    <xdr:to>
      <xdr:col>21</xdr:col>
      <xdr:colOff>63499</xdr:colOff>
      <xdr:row>48</xdr:row>
      <xdr:rowOff>75143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455084</xdr:colOff>
      <xdr:row>38</xdr:row>
      <xdr:rowOff>104775</xdr:rowOff>
    </xdr:from>
    <xdr:to>
      <xdr:col>5</xdr:col>
      <xdr:colOff>105834</xdr:colOff>
      <xdr:row>52</xdr:row>
      <xdr:rowOff>180975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476250</xdr:colOff>
      <xdr:row>39</xdr:row>
      <xdr:rowOff>30692</xdr:rowOff>
    </xdr:from>
    <xdr:to>
      <xdr:col>19</xdr:col>
      <xdr:colOff>137585</xdr:colOff>
      <xdr:row>53</xdr:row>
      <xdr:rowOff>106892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391583</xdr:colOff>
      <xdr:row>72</xdr:row>
      <xdr:rowOff>147108</xdr:rowOff>
    </xdr:from>
    <xdr:to>
      <xdr:col>13</xdr:col>
      <xdr:colOff>52917</xdr:colOff>
      <xdr:row>87</xdr:row>
      <xdr:rowOff>32808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imegova\AppData\Local\Microsoft\Windows\INetCache\Content.Outlook\EB1BWEKB\ranking%20graf.xlsx" TargetMode="External"/><Relationship Id="rId1" Type="http://schemas.openxmlformats.org/officeDocument/2006/relationships/externalLinkPath" Target="/Users/rimegova/AppData/Local/Microsoft/Windows/INetCache/Content.Outlook/EB1BWEKB/ranking%20gra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árok2"/>
    </sheetNames>
    <sheetDataSet>
      <sheetData sheetId="0">
        <row r="1">
          <cell r="B1" t="str">
            <v>Times</v>
          </cell>
          <cell r="D1" t="str">
            <v>QS</v>
          </cell>
          <cell r="F1" t="str">
            <v>ARWU</v>
          </cell>
          <cell r="H1" t="str">
            <v>SCimago</v>
          </cell>
        </row>
        <row r="2">
          <cell r="B2" t="str">
            <v>1.-100. priečka</v>
          </cell>
          <cell r="C2" t="str">
            <v>801.-1000. priečka</v>
          </cell>
          <cell r="D2" t="str">
            <v>1.-100. priečka</v>
          </cell>
          <cell r="E2" t="str">
            <v>801.-1000. priečka</v>
          </cell>
          <cell r="F2" t="str">
            <v>1.-100. priečka</v>
          </cell>
          <cell r="G2" t="str">
            <v>901.-1000. priečka</v>
          </cell>
          <cell r="H2" t="str">
            <v>1.-100. priečka</v>
          </cell>
          <cell r="I2" t="str">
            <v>901.-1000. priečka</v>
          </cell>
        </row>
        <row r="3">
          <cell r="A3" t="str">
            <v>Nízky kvartil</v>
          </cell>
          <cell r="B3">
            <v>0.21</v>
          </cell>
          <cell r="C3">
            <v>0.26900000000000002</v>
          </cell>
          <cell r="D3">
            <v>0.17</v>
          </cell>
          <cell r="E3">
            <v>0.28899999999999998</v>
          </cell>
          <cell r="F3">
            <v>0.18</v>
          </cell>
          <cell r="G3">
            <v>0.32</v>
          </cell>
          <cell r="H3">
            <v>7.0000000000000007E-2</v>
          </cell>
          <cell r="I3">
            <v>0.44</v>
          </cell>
        </row>
        <row r="4">
          <cell r="A4" t="str">
            <v>Stredný kvartil</v>
          </cell>
          <cell r="B4">
            <v>0.45</v>
          </cell>
          <cell r="C4">
            <v>0.52800000000000002</v>
          </cell>
          <cell r="D4">
            <v>0.49</v>
          </cell>
          <cell r="E4">
            <v>0.50800000000000001</v>
          </cell>
          <cell r="F4">
            <v>0.51</v>
          </cell>
          <cell r="G4">
            <v>0.49</v>
          </cell>
          <cell r="H4">
            <v>0.52</v>
          </cell>
          <cell r="I4">
            <v>0.47</v>
          </cell>
        </row>
        <row r="5">
          <cell r="A5" t="str">
            <v>Vysoký kvartil</v>
          </cell>
          <cell r="B5">
            <v>0.34</v>
          </cell>
          <cell r="C5">
            <v>0.20200000000000001</v>
          </cell>
          <cell r="D5">
            <v>0.34</v>
          </cell>
          <cell r="E5">
            <v>0.20300000000000001</v>
          </cell>
          <cell r="F5">
            <v>0.31</v>
          </cell>
          <cell r="G5">
            <v>0.19</v>
          </cell>
          <cell r="H5">
            <v>0.41</v>
          </cell>
          <cell r="I5">
            <v>0.09</v>
          </cell>
        </row>
      </sheetData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C8"/>
  <sheetViews>
    <sheetView workbookViewId="0">
      <selection activeCell="B15" sqref="B15"/>
    </sheetView>
  </sheetViews>
  <sheetFormatPr defaultRowHeight="14.5" x14ac:dyDescent="0.35"/>
  <sheetData>
    <row r="3" spans="2:3" x14ac:dyDescent="0.35">
      <c r="C3" t="s">
        <v>2</v>
      </c>
    </row>
    <row r="4" spans="2:3" x14ac:dyDescent="0.35">
      <c r="B4" t="s">
        <v>8</v>
      </c>
      <c r="C4">
        <v>25.5</v>
      </c>
    </row>
    <row r="5" spans="2:3" x14ac:dyDescent="0.35">
      <c r="B5" t="s">
        <v>6</v>
      </c>
      <c r="C5">
        <v>28.299999999999997</v>
      </c>
    </row>
    <row r="6" spans="2:3" x14ac:dyDescent="0.35">
      <c r="B6" t="s">
        <v>14</v>
      </c>
      <c r="C6">
        <v>30.533333333333335</v>
      </c>
    </row>
    <row r="7" spans="2:3" x14ac:dyDescent="0.35">
      <c r="B7" t="s">
        <v>11</v>
      </c>
      <c r="C7">
        <v>37.43333333333333</v>
      </c>
    </row>
    <row r="8" spans="2:3" x14ac:dyDescent="0.35">
      <c r="B8" t="s">
        <v>16</v>
      </c>
      <c r="C8">
        <v>37.93333333333333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ABCEA-4ABC-4CBA-B309-A84715974954}">
  <dimension ref="A1:K13"/>
  <sheetViews>
    <sheetView workbookViewId="0">
      <selection activeCell="H17" sqref="H17"/>
    </sheetView>
  </sheetViews>
  <sheetFormatPr defaultRowHeight="14.5" x14ac:dyDescent="0.35"/>
  <sheetData>
    <row r="1" spans="1:11" ht="15" thickBot="1" x14ac:dyDescent="0.4">
      <c r="A1" t="s">
        <v>1044</v>
      </c>
    </row>
    <row r="2" spans="1:11" ht="15" thickBot="1" x14ac:dyDescent="0.4">
      <c r="A2" s="51" t="s">
        <v>225</v>
      </c>
      <c r="B2" s="53" t="s">
        <v>102</v>
      </c>
      <c r="C2" s="54"/>
      <c r="D2" s="54"/>
      <c r="E2" s="54"/>
      <c r="F2" s="55"/>
      <c r="G2" s="53" t="s">
        <v>1034</v>
      </c>
      <c r="H2" s="54"/>
      <c r="I2" s="54"/>
      <c r="J2" s="54"/>
      <c r="K2" s="55"/>
    </row>
    <row r="3" spans="1:11" ht="15" thickBot="1" x14ac:dyDescent="0.4">
      <c r="A3" s="52"/>
      <c r="B3" s="32" t="s">
        <v>6</v>
      </c>
      <c r="C3" s="32" t="s">
        <v>8</v>
      </c>
      <c r="D3" s="32" t="s">
        <v>11</v>
      </c>
      <c r="E3" s="32" t="s">
        <v>14</v>
      </c>
      <c r="F3" s="32" t="s">
        <v>16</v>
      </c>
      <c r="G3" s="32" t="s">
        <v>6</v>
      </c>
      <c r="H3" s="32" t="s">
        <v>8</v>
      </c>
      <c r="I3" s="32" t="s">
        <v>11</v>
      </c>
      <c r="J3" s="32" t="s">
        <v>14</v>
      </c>
      <c r="K3" s="32" t="s">
        <v>16</v>
      </c>
    </row>
    <row r="4" spans="1:11" ht="15" thickBot="1" x14ac:dyDescent="0.4">
      <c r="A4" s="33">
        <v>2023</v>
      </c>
      <c r="B4" s="32">
        <v>7</v>
      </c>
      <c r="C4" s="32">
        <v>18</v>
      </c>
      <c r="D4" s="32">
        <v>11</v>
      </c>
      <c r="E4" s="32">
        <v>32</v>
      </c>
      <c r="F4" s="32">
        <v>12</v>
      </c>
      <c r="G4" s="32" t="s">
        <v>1035</v>
      </c>
      <c r="H4" s="32" t="s">
        <v>1036</v>
      </c>
      <c r="I4" s="32" t="s">
        <v>201</v>
      </c>
      <c r="J4" s="32" t="s">
        <v>1037</v>
      </c>
      <c r="K4" s="32">
        <v>124</v>
      </c>
    </row>
    <row r="5" spans="1:11" ht="15" thickBot="1" x14ac:dyDescent="0.4">
      <c r="A5" s="33">
        <v>2022</v>
      </c>
      <c r="B5" s="32">
        <v>7</v>
      </c>
      <c r="C5" s="32">
        <v>18</v>
      </c>
      <c r="D5" s="32">
        <v>11</v>
      </c>
      <c r="E5" s="32">
        <v>23</v>
      </c>
      <c r="F5" s="32">
        <v>12</v>
      </c>
      <c r="G5" s="32" t="s">
        <v>1038</v>
      </c>
      <c r="H5" s="32" t="s">
        <v>1036</v>
      </c>
      <c r="I5" s="32" t="s">
        <v>199</v>
      </c>
      <c r="J5" s="32" t="s">
        <v>1036</v>
      </c>
      <c r="K5" s="32">
        <v>137</v>
      </c>
    </row>
    <row r="6" spans="1:11" ht="15" thickBot="1" x14ac:dyDescent="0.4">
      <c r="A6" s="33">
        <v>2021</v>
      </c>
      <c r="B6" s="32">
        <v>6</v>
      </c>
      <c r="C6" s="32">
        <v>18</v>
      </c>
      <c r="D6" s="32">
        <v>9</v>
      </c>
      <c r="E6" s="32">
        <v>19</v>
      </c>
      <c r="F6" s="32">
        <v>11</v>
      </c>
      <c r="G6" s="32" t="s">
        <v>1039</v>
      </c>
      <c r="H6" s="32" t="s">
        <v>221</v>
      </c>
      <c r="I6" s="32" t="s">
        <v>221</v>
      </c>
      <c r="J6" s="32" t="s">
        <v>1036</v>
      </c>
      <c r="K6" s="32">
        <v>164</v>
      </c>
    </row>
    <row r="7" spans="1:11" ht="15" thickBot="1" x14ac:dyDescent="0.4">
      <c r="A7" s="33">
        <v>2020</v>
      </c>
      <c r="B7" s="32">
        <v>4</v>
      </c>
      <c r="C7" s="32">
        <v>17</v>
      </c>
      <c r="D7" s="32">
        <v>8</v>
      </c>
      <c r="E7" s="32">
        <v>14</v>
      </c>
      <c r="F7" s="32">
        <v>11</v>
      </c>
      <c r="G7" s="32" t="s">
        <v>1039</v>
      </c>
      <c r="H7" s="32" t="s">
        <v>221</v>
      </c>
      <c r="I7" s="32" t="s">
        <v>221</v>
      </c>
      <c r="J7" s="32" t="s">
        <v>1040</v>
      </c>
      <c r="K7" s="32">
        <v>134</v>
      </c>
    </row>
    <row r="8" spans="1:11" ht="15" thickBot="1" x14ac:dyDescent="0.4">
      <c r="A8" s="33">
        <v>2019</v>
      </c>
      <c r="B8" s="32">
        <v>3</v>
      </c>
      <c r="C8" s="32">
        <v>14</v>
      </c>
      <c r="D8" s="32">
        <v>7</v>
      </c>
      <c r="E8" s="32">
        <v>12</v>
      </c>
      <c r="F8" s="32">
        <v>9</v>
      </c>
      <c r="G8" s="32" t="s">
        <v>613</v>
      </c>
      <c r="H8" s="32" t="s">
        <v>221</v>
      </c>
      <c r="I8" s="32" t="s">
        <v>221</v>
      </c>
      <c r="J8" s="32" t="s">
        <v>1040</v>
      </c>
      <c r="K8" s="32">
        <v>143</v>
      </c>
    </row>
    <row r="9" spans="1:11" ht="15" thickBot="1" x14ac:dyDescent="0.4">
      <c r="A9" s="33">
        <v>2018</v>
      </c>
      <c r="B9" s="32">
        <v>3</v>
      </c>
      <c r="C9" s="32">
        <v>13</v>
      </c>
      <c r="D9" s="32">
        <v>7</v>
      </c>
      <c r="E9" s="32">
        <v>12</v>
      </c>
      <c r="F9" s="32">
        <v>8</v>
      </c>
      <c r="G9" s="32" t="s">
        <v>1040</v>
      </c>
      <c r="H9" s="32" t="s">
        <v>221</v>
      </c>
      <c r="I9" s="32" t="s">
        <v>221</v>
      </c>
      <c r="J9" s="32" t="s">
        <v>1036</v>
      </c>
      <c r="K9" s="32">
        <v>165</v>
      </c>
    </row>
    <row r="10" spans="1:11" ht="15" thickBot="1" x14ac:dyDescent="0.4">
      <c r="A10" s="33">
        <v>2017</v>
      </c>
      <c r="B10" s="32">
        <v>2</v>
      </c>
      <c r="C10" s="32">
        <v>12</v>
      </c>
      <c r="D10" s="32">
        <v>6</v>
      </c>
      <c r="E10" s="32">
        <v>9</v>
      </c>
      <c r="F10" s="32">
        <v>7</v>
      </c>
      <c r="G10" s="32" t="s">
        <v>1040</v>
      </c>
      <c r="H10" s="32" t="s">
        <v>221</v>
      </c>
      <c r="I10" s="32" t="s">
        <v>1041</v>
      </c>
      <c r="J10" s="32" t="s">
        <v>1036</v>
      </c>
      <c r="K10" s="32">
        <v>161</v>
      </c>
    </row>
    <row r="11" spans="1:11" ht="15" thickBot="1" x14ac:dyDescent="0.4">
      <c r="A11" s="33">
        <v>2016</v>
      </c>
      <c r="B11" s="32">
        <v>2</v>
      </c>
      <c r="C11" s="32">
        <v>9</v>
      </c>
      <c r="D11" s="32">
        <v>6</v>
      </c>
      <c r="E11" s="32">
        <v>7</v>
      </c>
      <c r="F11" s="32">
        <v>7</v>
      </c>
      <c r="G11" s="32" t="s">
        <v>1040</v>
      </c>
      <c r="H11" s="32" t="s">
        <v>1042</v>
      </c>
      <c r="I11" s="32" t="s">
        <v>1036</v>
      </c>
      <c r="J11" s="32" t="s">
        <v>1036</v>
      </c>
      <c r="K11" s="32">
        <v>142</v>
      </c>
    </row>
    <row r="12" spans="1:11" ht="15" thickBot="1" x14ac:dyDescent="0.4">
      <c r="A12" s="33">
        <v>2015</v>
      </c>
      <c r="B12" s="32">
        <v>0</v>
      </c>
      <c r="C12" s="32">
        <v>1</v>
      </c>
      <c r="D12" s="32">
        <v>0</v>
      </c>
      <c r="E12" s="32">
        <v>1</v>
      </c>
      <c r="F12" s="32">
        <v>5</v>
      </c>
      <c r="G12" s="32" t="s">
        <v>1043</v>
      </c>
      <c r="H12" s="32" t="s">
        <v>1042</v>
      </c>
      <c r="I12" s="32" t="s">
        <v>1043</v>
      </c>
      <c r="J12" s="32" t="s">
        <v>1042</v>
      </c>
      <c r="K12" s="32">
        <v>182</v>
      </c>
    </row>
    <row r="13" spans="1:11" ht="15" thickBot="1" x14ac:dyDescent="0.4">
      <c r="A13" s="33">
        <v>2014</v>
      </c>
      <c r="B13" s="32">
        <v>0</v>
      </c>
      <c r="C13" s="32">
        <v>1</v>
      </c>
      <c r="D13" s="32">
        <v>0</v>
      </c>
      <c r="E13" s="32">
        <v>1</v>
      </c>
      <c r="F13" s="32">
        <v>6</v>
      </c>
      <c r="G13" s="32" t="s">
        <v>1043</v>
      </c>
      <c r="H13" s="32" t="s">
        <v>1037</v>
      </c>
      <c r="I13" s="32" t="s">
        <v>1043</v>
      </c>
      <c r="J13" s="32" t="s">
        <v>1042</v>
      </c>
      <c r="K13" s="32">
        <v>170</v>
      </c>
    </row>
  </sheetData>
  <mergeCells count="3">
    <mergeCell ref="A2:A3"/>
    <mergeCell ref="B2:F2"/>
    <mergeCell ref="G2:K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CDCB6-59D9-4511-A660-34C0617C8742}">
  <dimension ref="A2:K13"/>
  <sheetViews>
    <sheetView workbookViewId="0">
      <selection activeCell="C17" sqref="C17"/>
    </sheetView>
  </sheetViews>
  <sheetFormatPr defaultRowHeight="14.5" x14ac:dyDescent="0.35"/>
  <sheetData>
    <row r="2" spans="1:11" ht="15" thickBot="1" x14ac:dyDescent="0.4">
      <c r="A2" t="s">
        <v>1045</v>
      </c>
    </row>
    <row r="3" spans="1:11" ht="15" thickBot="1" x14ac:dyDescent="0.4">
      <c r="A3" s="51" t="s">
        <v>1046</v>
      </c>
      <c r="B3" s="53" t="s">
        <v>102</v>
      </c>
      <c r="C3" s="54"/>
      <c r="D3" s="54"/>
      <c r="E3" s="54"/>
      <c r="F3" s="55"/>
      <c r="G3" s="53" t="s">
        <v>1034</v>
      </c>
      <c r="H3" s="54"/>
      <c r="I3" s="54"/>
      <c r="J3" s="54"/>
      <c r="K3" s="55"/>
    </row>
    <row r="4" spans="1:11" ht="15" thickBot="1" x14ac:dyDescent="0.4">
      <c r="A4" s="52"/>
      <c r="B4" s="32" t="s">
        <v>6</v>
      </c>
      <c r="C4" s="32" t="s">
        <v>8</v>
      </c>
      <c r="D4" s="32" t="s">
        <v>11</v>
      </c>
      <c r="E4" s="32" t="s">
        <v>14</v>
      </c>
      <c r="F4" s="32" t="s">
        <v>16</v>
      </c>
      <c r="G4" s="32" t="s">
        <v>6</v>
      </c>
      <c r="H4" s="32" t="s">
        <v>8</v>
      </c>
      <c r="I4" s="32" t="s">
        <v>11</v>
      </c>
      <c r="J4" s="32" t="s">
        <v>14</v>
      </c>
      <c r="K4" s="32" t="s">
        <v>16</v>
      </c>
    </row>
    <row r="5" spans="1:11" ht="15" thickBot="1" x14ac:dyDescent="0.4">
      <c r="A5" s="33">
        <v>2022</v>
      </c>
      <c r="B5" s="32">
        <v>1</v>
      </c>
      <c r="C5" s="32">
        <v>8</v>
      </c>
      <c r="D5" s="32">
        <v>4</v>
      </c>
      <c r="E5" s="32">
        <v>11</v>
      </c>
      <c r="F5" s="32">
        <v>13</v>
      </c>
      <c r="G5" s="32" t="s">
        <v>1047</v>
      </c>
      <c r="H5" s="32" t="s">
        <v>217</v>
      </c>
      <c r="I5" s="32" t="s">
        <v>1048</v>
      </c>
      <c r="J5" s="32" t="s">
        <v>221</v>
      </c>
      <c r="K5" s="32" t="s">
        <v>204</v>
      </c>
    </row>
    <row r="6" spans="1:11" ht="15" thickBot="1" x14ac:dyDescent="0.4">
      <c r="A6" s="33">
        <v>2021</v>
      </c>
      <c r="B6" s="32">
        <v>1</v>
      </c>
      <c r="C6" s="32">
        <v>7</v>
      </c>
      <c r="D6" s="32">
        <v>4</v>
      </c>
      <c r="E6" s="32">
        <v>10</v>
      </c>
      <c r="F6" s="32">
        <v>13</v>
      </c>
      <c r="G6" s="32" t="s">
        <v>1049</v>
      </c>
      <c r="H6" s="32" t="s">
        <v>222</v>
      </c>
      <c r="I6" s="32" t="s">
        <v>1048</v>
      </c>
      <c r="J6" s="32" t="s">
        <v>221</v>
      </c>
      <c r="K6" s="32" t="s">
        <v>204</v>
      </c>
    </row>
    <row r="7" spans="1:11" ht="15" thickBot="1" x14ac:dyDescent="0.4">
      <c r="A7" s="33">
        <v>2020</v>
      </c>
      <c r="B7" s="32">
        <v>1</v>
      </c>
      <c r="C7" s="32">
        <v>7</v>
      </c>
      <c r="D7" s="32">
        <v>5</v>
      </c>
      <c r="E7" s="32">
        <v>8</v>
      </c>
      <c r="F7" s="32">
        <v>14</v>
      </c>
      <c r="G7" s="32" t="s">
        <v>1048</v>
      </c>
      <c r="H7" s="32" t="s">
        <v>222</v>
      </c>
      <c r="I7" s="32" t="s">
        <v>1048</v>
      </c>
      <c r="J7" s="32" t="s">
        <v>217</v>
      </c>
      <c r="K7" s="32" t="s">
        <v>204</v>
      </c>
    </row>
    <row r="8" spans="1:11" ht="15" thickBot="1" x14ac:dyDescent="0.4">
      <c r="A8" s="33">
        <v>2019</v>
      </c>
      <c r="B8" s="32">
        <v>1</v>
      </c>
      <c r="C8" s="32">
        <v>7</v>
      </c>
      <c r="D8" s="32">
        <v>5</v>
      </c>
      <c r="E8" s="32">
        <v>9</v>
      </c>
      <c r="F8" s="32">
        <v>12</v>
      </c>
      <c r="G8" s="32" t="s">
        <v>1049</v>
      </c>
      <c r="H8" s="32" t="s">
        <v>222</v>
      </c>
      <c r="I8" s="32" t="s">
        <v>1036</v>
      </c>
      <c r="J8" s="32" t="s">
        <v>217</v>
      </c>
      <c r="K8" s="32" t="s">
        <v>204</v>
      </c>
    </row>
    <row r="9" spans="1:11" ht="15" thickBot="1" x14ac:dyDescent="0.4">
      <c r="A9" s="33">
        <v>2018</v>
      </c>
      <c r="B9" s="32">
        <v>1</v>
      </c>
      <c r="C9" s="32">
        <v>7</v>
      </c>
      <c r="D9" s="32">
        <v>5</v>
      </c>
      <c r="E9" s="32">
        <v>12</v>
      </c>
      <c r="F9" s="32">
        <v>11</v>
      </c>
      <c r="G9" s="32" t="s">
        <v>1047</v>
      </c>
      <c r="H9" s="32" t="s">
        <v>222</v>
      </c>
      <c r="I9" s="32" t="s">
        <v>1036</v>
      </c>
      <c r="J9" s="32" t="s">
        <v>217</v>
      </c>
      <c r="K9" s="32" t="s">
        <v>204</v>
      </c>
    </row>
    <row r="10" spans="1:11" ht="15" thickBot="1" x14ac:dyDescent="0.4">
      <c r="A10" s="33">
        <v>2017</v>
      </c>
      <c r="B10" s="32">
        <v>1</v>
      </c>
      <c r="C10" s="32">
        <v>4</v>
      </c>
      <c r="D10" s="32">
        <v>3</v>
      </c>
      <c r="E10" s="32">
        <v>6</v>
      </c>
      <c r="F10" s="32">
        <v>8</v>
      </c>
      <c r="G10" s="32" t="s">
        <v>1047</v>
      </c>
      <c r="H10" s="32" t="s">
        <v>222</v>
      </c>
      <c r="I10" s="32" t="s">
        <v>1036</v>
      </c>
      <c r="J10" s="32" t="s">
        <v>217</v>
      </c>
      <c r="K10" s="32" t="s">
        <v>204</v>
      </c>
    </row>
    <row r="11" spans="1:11" ht="15" thickBot="1" x14ac:dyDescent="0.4">
      <c r="A11" s="33">
        <v>2016</v>
      </c>
      <c r="B11" s="32">
        <v>0</v>
      </c>
      <c r="C11" s="32">
        <v>1</v>
      </c>
      <c r="D11" s="32">
        <v>0</v>
      </c>
      <c r="E11" s="32">
        <v>2</v>
      </c>
      <c r="F11" s="32">
        <v>5</v>
      </c>
      <c r="G11" s="32" t="s">
        <v>1043</v>
      </c>
      <c r="H11" s="32" t="s">
        <v>222</v>
      </c>
      <c r="I11" s="32" t="s">
        <v>1043</v>
      </c>
      <c r="J11" s="32" t="s">
        <v>221</v>
      </c>
      <c r="K11" s="32" t="s">
        <v>204</v>
      </c>
    </row>
    <row r="12" spans="1:11" ht="15" thickBot="1" x14ac:dyDescent="0.4">
      <c r="A12" s="33">
        <v>2015</v>
      </c>
      <c r="B12" s="32">
        <v>0</v>
      </c>
      <c r="C12" s="32">
        <v>1</v>
      </c>
      <c r="D12" s="32">
        <v>2</v>
      </c>
      <c r="E12" s="32">
        <v>2</v>
      </c>
      <c r="F12" s="32">
        <v>6</v>
      </c>
      <c r="G12" s="32" t="s">
        <v>1043</v>
      </c>
      <c r="H12" s="32" t="s">
        <v>222</v>
      </c>
      <c r="I12" s="32" t="s">
        <v>221</v>
      </c>
      <c r="J12" s="32" t="s">
        <v>217</v>
      </c>
      <c r="K12" s="32" t="s">
        <v>204</v>
      </c>
    </row>
    <row r="13" spans="1:11" ht="15" thickBot="1" x14ac:dyDescent="0.4">
      <c r="A13" s="33">
        <v>2014</v>
      </c>
      <c r="B13" s="32">
        <v>0</v>
      </c>
      <c r="C13" s="32">
        <v>1</v>
      </c>
      <c r="D13" s="32">
        <v>2</v>
      </c>
      <c r="E13" s="32">
        <v>2</v>
      </c>
      <c r="F13" s="32">
        <v>6</v>
      </c>
      <c r="G13" s="32" t="s">
        <v>1043</v>
      </c>
      <c r="H13" s="32" t="s">
        <v>222</v>
      </c>
      <c r="I13" s="32" t="s">
        <v>217</v>
      </c>
      <c r="J13" s="32" t="s">
        <v>217</v>
      </c>
      <c r="K13" s="32" t="s">
        <v>204</v>
      </c>
    </row>
  </sheetData>
  <mergeCells count="3">
    <mergeCell ref="A3:A4"/>
    <mergeCell ref="B3:F3"/>
    <mergeCell ref="G3:K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A0DF0-2CC6-4F15-B030-AED66F5D3337}">
  <dimension ref="A3:K15"/>
  <sheetViews>
    <sheetView workbookViewId="0">
      <selection activeCell="A3" sqref="A3:XFD15"/>
    </sheetView>
  </sheetViews>
  <sheetFormatPr defaultRowHeight="14.5" x14ac:dyDescent="0.35"/>
  <sheetData>
    <row r="3" spans="1:11" ht="15" thickBot="1" x14ac:dyDescent="0.4">
      <c r="A3" t="s">
        <v>1050</v>
      </c>
    </row>
    <row r="4" spans="1:11" ht="15" thickBot="1" x14ac:dyDescent="0.4">
      <c r="A4" s="51" t="s">
        <v>62</v>
      </c>
      <c r="B4" s="53" t="s">
        <v>102</v>
      </c>
      <c r="C4" s="54"/>
      <c r="D4" s="54"/>
      <c r="E4" s="54"/>
      <c r="F4" s="55"/>
      <c r="G4" s="53" t="s">
        <v>1034</v>
      </c>
      <c r="H4" s="54"/>
      <c r="I4" s="54"/>
      <c r="J4" s="54"/>
      <c r="K4" s="55"/>
    </row>
    <row r="5" spans="1:11" ht="15" thickBot="1" x14ac:dyDescent="0.4">
      <c r="A5" s="52"/>
      <c r="B5" s="32" t="s">
        <v>6</v>
      </c>
      <c r="C5" s="32" t="s">
        <v>8</v>
      </c>
      <c r="D5" s="32" t="s">
        <v>11</v>
      </c>
      <c r="E5" s="32" t="s">
        <v>14</v>
      </c>
      <c r="F5" s="32" t="s">
        <v>16</v>
      </c>
      <c r="G5" s="32" t="s">
        <v>6</v>
      </c>
      <c r="H5" s="32" t="s">
        <v>8</v>
      </c>
      <c r="I5" s="32" t="s">
        <v>11</v>
      </c>
      <c r="J5" s="32" t="s">
        <v>14</v>
      </c>
      <c r="K5" s="32" t="s">
        <v>16</v>
      </c>
    </row>
    <row r="6" spans="1:11" ht="15" thickBot="1" x14ac:dyDescent="0.4">
      <c r="A6" s="33">
        <v>2023</v>
      </c>
      <c r="B6" s="32">
        <v>6</v>
      </c>
      <c r="C6" s="32">
        <v>16</v>
      </c>
      <c r="D6" s="32">
        <v>11</v>
      </c>
      <c r="E6" s="32">
        <v>22</v>
      </c>
      <c r="F6" s="32">
        <v>8</v>
      </c>
      <c r="G6" s="32" t="s">
        <v>1051</v>
      </c>
      <c r="H6" s="32">
        <v>288</v>
      </c>
      <c r="I6" s="32" t="s">
        <v>1052</v>
      </c>
      <c r="J6" s="32">
        <v>284</v>
      </c>
      <c r="K6" s="32">
        <v>151</v>
      </c>
    </row>
    <row r="7" spans="1:11" ht="15" thickBot="1" x14ac:dyDescent="0.4">
      <c r="A7" s="33">
        <v>2022</v>
      </c>
      <c r="B7" s="32">
        <v>6</v>
      </c>
      <c r="C7" s="32">
        <v>15</v>
      </c>
      <c r="D7" s="32">
        <v>9</v>
      </c>
      <c r="E7" s="32">
        <v>19</v>
      </c>
      <c r="F7" s="32">
        <v>8</v>
      </c>
      <c r="G7" s="32" t="s">
        <v>1053</v>
      </c>
      <c r="H7" s="32">
        <v>266</v>
      </c>
      <c r="I7" s="32" t="s">
        <v>1052</v>
      </c>
      <c r="J7" s="32">
        <v>308</v>
      </c>
      <c r="K7" s="32">
        <v>151</v>
      </c>
    </row>
    <row r="8" spans="1:11" ht="15" thickBot="1" x14ac:dyDescent="0.4">
      <c r="A8" s="33">
        <v>2021</v>
      </c>
      <c r="B8" s="32">
        <v>4</v>
      </c>
      <c r="C8" s="32">
        <v>12</v>
      </c>
      <c r="D8" s="32">
        <v>8</v>
      </c>
      <c r="E8" s="32">
        <v>17</v>
      </c>
      <c r="F8" s="32">
        <v>9</v>
      </c>
      <c r="G8" s="32" t="s">
        <v>1051</v>
      </c>
      <c r="H8" s="32">
        <v>260</v>
      </c>
      <c r="I8" s="32" t="s">
        <v>1054</v>
      </c>
      <c r="J8" s="32">
        <v>321</v>
      </c>
      <c r="K8" s="32">
        <v>150</v>
      </c>
    </row>
    <row r="9" spans="1:11" ht="15" thickBot="1" x14ac:dyDescent="0.4">
      <c r="A9" s="33">
        <v>2020</v>
      </c>
      <c r="B9" s="32">
        <v>3</v>
      </c>
      <c r="C9" s="32">
        <v>11</v>
      </c>
      <c r="D9" s="32">
        <v>6</v>
      </c>
      <c r="E9" s="32">
        <v>16</v>
      </c>
      <c r="F9" s="32">
        <v>9</v>
      </c>
      <c r="G9" s="32" t="s">
        <v>1055</v>
      </c>
      <c r="H9" s="32">
        <v>291</v>
      </c>
      <c r="I9" s="32" t="s">
        <v>1054</v>
      </c>
      <c r="J9" s="32">
        <v>338</v>
      </c>
      <c r="K9" s="32">
        <v>154</v>
      </c>
    </row>
    <row r="10" spans="1:11" ht="15" thickBot="1" x14ac:dyDescent="0.4">
      <c r="A10" s="33">
        <v>2019</v>
      </c>
      <c r="B10" s="32">
        <v>3</v>
      </c>
      <c r="C10" s="32">
        <v>5</v>
      </c>
      <c r="D10" s="32">
        <v>6</v>
      </c>
      <c r="E10" s="32">
        <v>14</v>
      </c>
      <c r="F10" s="32">
        <v>8</v>
      </c>
      <c r="G10" s="32" t="s">
        <v>1055</v>
      </c>
      <c r="H10" s="32">
        <v>317</v>
      </c>
      <c r="I10" s="32">
        <v>470</v>
      </c>
      <c r="J10" s="32">
        <v>394</v>
      </c>
      <c r="K10" s="32">
        <v>175</v>
      </c>
    </row>
    <row r="11" spans="1:11" ht="15" thickBot="1" x14ac:dyDescent="0.4">
      <c r="A11" s="33">
        <v>2018</v>
      </c>
      <c r="B11" s="32">
        <v>1</v>
      </c>
      <c r="C11" s="32">
        <v>5</v>
      </c>
      <c r="D11" s="32">
        <v>6</v>
      </c>
      <c r="E11" s="32">
        <v>9</v>
      </c>
      <c r="F11" s="32">
        <v>8</v>
      </c>
      <c r="G11" s="32" t="s">
        <v>1056</v>
      </c>
      <c r="H11" s="32">
        <v>314</v>
      </c>
      <c r="I11" s="32" t="s">
        <v>1057</v>
      </c>
      <c r="J11" s="32" t="s">
        <v>1058</v>
      </c>
      <c r="K11" s="32">
        <v>154</v>
      </c>
    </row>
    <row r="12" spans="1:11" ht="15" thickBot="1" x14ac:dyDescent="0.4">
      <c r="A12" s="33">
        <v>2017</v>
      </c>
      <c r="B12" s="32">
        <v>1</v>
      </c>
      <c r="C12" s="32">
        <v>5</v>
      </c>
      <c r="D12" s="32">
        <v>6</v>
      </c>
      <c r="E12" s="32">
        <v>6</v>
      </c>
      <c r="F12" s="32">
        <v>7</v>
      </c>
      <c r="G12" s="32" t="s">
        <v>1051</v>
      </c>
      <c r="H12" s="32">
        <v>302</v>
      </c>
      <c r="I12" s="32" t="s">
        <v>1057</v>
      </c>
      <c r="J12" s="32">
        <v>366</v>
      </c>
      <c r="K12" s="32">
        <v>155</v>
      </c>
    </row>
    <row r="13" spans="1:11" ht="15" thickBot="1" x14ac:dyDescent="0.4">
      <c r="A13" s="33">
        <v>2016</v>
      </c>
      <c r="B13" s="32">
        <v>1</v>
      </c>
      <c r="C13" s="32">
        <v>4</v>
      </c>
      <c r="D13" s="32">
        <v>3</v>
      </c>
      <c r="E13" s="32">
        <v>3</v>
      </c>
      <c r="F13" s="32">
        <v>5</v>
      </c>
      <c r="G13" s="32" t="s">
        <v>1051</v>
      </c>
      <c r="H13" s="32">
        <v>279</v>
      </c>
      <c r="I13" s="32" t="s">
        <v>1057</v>
      </c>
      <c r="J13" s="32">
        <v>344</v>
      </c>
      <c r="K13" s="32">
        <v>153</v>
      </c>
    </row>
    <row r="14" spans="1:11" ht="15" thickBot="1" x14ac:dyDescent="0.4">
      <c r="A14" s="33">
        <v>2015</v>
      </c>
      <c r="B14" s="32">
        <v>0</v>
      </c>
      <c r="C14" s="32">
        <v>4</v>
      </c>
      <c r="D14" s="32">
        <v>3</v>
      </c>
      <c r="E14" s="32">
        <v>3</v>
      </c>
      <c r="F14" s="32">
        <v>5</v>
      </c>
      <c r="G14" s="32" t="s">
        <v>1043</v>
      </c>
      <c r="H14" s="32">
        <v>244</v>
      </c>
      <c r="I14" s="32" t="s">
        <v>1059</v>
      </c>
      <c r="J14" s="32">
        <v>335</v>
      </c>
      <c r="K14" s="32">
        <v>156</v>
      </c>
    </row>
    <row r="15" spans="1:11" ht="15" thickBot="1" x14ac:dyDescent="0.4">
      <c r="A15" s="33">
        <v>2014</v>
      </c>
      <c r="B15" s="32">
        <v>0</v>
      </c>
      <c r="C15" s="32">
        <v>0</v>
      </c>
      <c r="D15" s="32">
        <v>0</v>
      </c>
      <c r="E15" s="32">
        <v>0</v>
      </c>
      <c r="F15" s="32">
        <v>0</v>
      </c>
      <c r="G15" s="32" t="s">
        <v>1043</v>
      </c>
      <c r="H15" s="32" t="s">
        <v>1043</v>
      </c>
      <c r="I15" s="32" t="s">
        <v>1043</v>
      </c>
      <c r="J15" s="32" t="s">
        <v>1043</v>
      </c>
      <c r="K15" s="32" t="s">
        <v>1043</v>
      </c>
    </row>
  </sheetData>
  <mergeCells count="3">
    <mergeCell ref="A4:A5"/>
    <mergeCell ref="B4:F4"/>
    <mergeCell ref="G4:K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A5429-814A-411B-874E-EB6EED615387}">
  <dimension ref="A3:K15"/>
  <sheetViews>
    <sheetView workbookViewId="0">
      <selection activeCell="L19" sqref="L19"/>
    </sheetView>
  </sheetViews>
  <sheetFormatPr defaultRowHeight="14.5" x14ac:dyDescent="0.35"/>
  <sheetData>
    <row r="3" spans="1:11" ht="15" thickBot="1" x14ac:dyDescent="0.4">
      <c r="A3" t="s">
        <v>1060</v>
      </c>
    </row>
    <row r="4" spans="1:11" ht="15" thickBot="1" x14ac:dyDescent="0.4">
      <c r="A4" s="51" t="s">
        <v>1022</v>
      </c>
      <c r="B4" s="53" t="s">
        <v>102</v>
      </c>
      <c r="C4" s="54"/>
      <c r="D4" s="54"/>
      <c r="E4" s="54"/>
      <c r="F4" s="55"/>
      <c r="G4" s="53" t="s">
        <v>1061</v>
      </c>
      <c r="H4" s="54"/>
      <c r="I4" s="54"/>
      <c r="J4" s="54"/>
      <c r="K4" s="55"/>
    </row>
    <row r="5" spans="1:11" ht="15" thickBot="1" x14ac:dyDescent="0.4">
      <c r="A5" s="52"/>
      <c r="B5" s="32" t="s">
        <v>6</v>
      </c>
      <c r="C5" s="32" t="s">
        <v>8</v>
      </c>
      <c r="D5" s="32" t="s">
        <v>11</v>
      </c>
      <c r="E5" s="32" t="s">
        <v>14</v>
      </c>
      <c r="F5" s="32" t="s">
        <v>16</v>
      </c>
      <c r="G5" s="32" t="s">
        <v>6</v>
      </c>
      <c r="H5" s="32" t="s">
        <v>8</v>
      </c>
      <c r="I5" s="32" t="s">
        <v>11</v>
      </c>
      <c r="J5" s="32" t="s">
        <v>14</v>
      </c>
      <c r="K5" s="32" t="s">
        <v>16</v>
      </c>
    </row>
    <row r="6" spans="1:11" ht="15" thickBot="1" x14ac:dyDescent="0.4">
      <c r="A6" s="33">
        <v>2023</v>
      </c>
      <c r="B6" s="32">
        <v>16</v>
      </c>
      <c r="C6" s="32">
        <v>21</v>
      </c>
      <c r="D6" s="32">
        <v>16</v>
      </c>
      <c r="E6" s="32">
        <v>71</v>
      </c>
      <c r="F6" s="32">
        <v>21</v>
      </c>
      <c r="G6" s="32">
        <v>3040</v>
      </c>
      <c r="H6" s="32">
        <v>510</v>
      </c>
      <c r="I6" s="32">
        <v>1672</v>
      </c>
      <c r="J6" s="32">
        <v>726</v>
      </c>
      <c r="K6" s="32">
        <v>501</v>
      </c>
    </row>
    <row r="7" spans="1:11" ht="15" thickBot="1" x14ac:dyDescent="0.4">
      <c r="A7" s="33">
        <v>2022</v>
      </c>
      <c r="B7" s="32">
        <v>16</v>
      </c>
      <c r="C7" s="32">
        <v>21</v>
      </c>
      <c r="D7" s="32">
        <v>17</v>
      </c>
      <c r="E7" s="32">
        <v>70</v>
      </c>
      <c r="F7" s="32">
        <v>20</v>
      </c>
      <c r="G7" s="32">
        <v>2086</v>
      </c>
      <c r="H7" s="32">
        <v>435</v>
      </c>
      <c r="I7" s="32">
        <v>1349</v>
      </c>
      <c r="J7" s="32">
        <v>617</v>
      </c>
      <c r="K7" s="32">
        <v>260</v>
      </c>
    </row>
    <row r="8" spans="1:11" ht="15" thickBot="1" x14ac:dyDescent="0.4">
      <c r="A8" s="33">
        <v>2021</v>
      </c>
      <c r="B8" s="32">
        <v>16</v>
      </c>
      <c r="C8" s="32">
        <v>21</v>
      </c>
      <c r="D8" s="32">
        <v>16</v>
      </c>
      <c r="E8" s="32">
        <v>68</v>
      </c>
      <c r="F8" s="32">
        <v>20</v>
      </c>
      <c r="G8" s="32">
        <v>2010</v>
      </c>
      <c r="H8" s="32">
        <v>470</v>
      </c>
      <c r="I8" s="32">
        <v>1263</v>
      </c>
      <c r="J8" s="32">
        <v>796</v>
      </c>
      <c r="K8" s="32">
        <v>396</v>
      </c>
    </row>
    <row r="9" spans="1:11" ht="15" thickBot="1" x14ac:dyDescent="0.4">
      <c r="A9" s="33">
        <v>2020</v>
      </c>
      <c r="B9" s="32">
        <v>13</v>
      </c>
      <c r="C9" s="32">
        <v>21</v>
      </c>
      <c r="D9" s="32">
        <v>15</v>
      </c>
      <c r="E9" s="32">
        <v>68</v>
      </c>
      <c r="F9" s="32">
        <v>20</v>
      </c>
      <c r="G9" s="32">
        <v>2263</v>
      </c>
      <c r="H9" s="32">
        <v>517</v>
      </c>
      <c r="I9" s="32">
        <v>1387</v>
      </c>
      <c r="J9" s="32">
        <v>906</v>
      </c>
      <c r="K9" s="32">
        <v>372</v>
      </c>
    </row>
    <row r="10" spans="1:11" ht="15" thickBot="1" x14ac:dyDescent="0.4">
      <c r="A10" s="33">
        <v>2019</v>
      </c>
      <c r="B10" s="32">
        <v>14</v>
      </c>
      <c r="C10" s="32">
        <v>21</v>
      </c>
      <c r="D10" s="32">
        <v>14</v>
      </c>
      <c r="E10" s="32">
        <v>59</v>
      </c>
      <c r="F10" s="32">
        <v>18</v>
      </c>
      <c r="G10" s="32">
        <v>2161</v>
      </c>
      <c r="H10" s="32">
        <v>455</v>
      </c>
      <c r="I10" s="32">
        <v>1283</v>
      </c>
      <c r="J10" s="32">
        <v>820</v>
      </c>
      <c r="K10" s="32">
        <v>359</v>
      </c>
    </row>
    <row r="11" spans="1:11" ht="15" thickBot="1" x14ac:dyDescent="0.4">
      <c r="A11" s="33">
        <v>2018</v>
      </c>
      <c r="B11" s="32">
        <v>13</v>
      </c>
      <c r="C11" s="32">
        <v>21</v>
      </c>
      <c r="D11" s="32">
        <v>14</v>
      </c>
      <c r="E11" s="32">
        <v>58</v>
      </c>
      <c r="F11" s="32">
        <v>18</v>
      </c>
      <c r="G11" s="32">
        <v>2071</v>
      </c>
      <c r="H11" s="32">
        <v>573</v>
      </c>
      <c r="I11" s="32">
        <v>1244</v>
      </c>
      <c r="J11" s="32">
        <v>1115</v>
      </c>
      <c r="K11" s="32">
        <v>358</v>
      </c>
    </row>
    <row r="12" spans="1:11" ht="15" thickBot="1" x14ac:dyDescent="0.4">
      <c r="A12" s="33">
        <v>2017</v>
      </c>
      <c r="B12" s="32">
        <v>12</v>
      </c>
      <c r="C12" s="32">
        <v>21</v>
      </c>
      <c r="D12" s="32">
        <v>14</v>
      </c>
      <c r="E12" s="32">
        <v>56</v>
      </c>
      <c r="F12" s="32">
        <v>18</v>
      </c>
      <c r="G12" s="32">
        <v>1919</v>
      </c>
      <c r="H12" s="32">
        <v>406</v>
      </c>
      <c r="I12" s="32">
        <v>1276</v>
      </c>
      <c r="J12" s="32">
        <v>792</v>
      </c>
      <c r="K12" s="32">
        <v>207</v>
      </c>
    </row>
    <row r="13" spans="1:11" ht="15" thickBot="1" x14ac:dyDescent="0.4">
      <c r="A13" s="33">
        <v>2016</v>
      </c>
      <c r="B13" s="32">
        <v>12</v>
      </c>
      <c r="C13" s="32">
        <v>20</v>
      </c>
      <c r="D13" s="32">
        <v>14</v>
      </c>
      <c r="E13" s="32">
        <v>55</v>
      </c>
      <c r="F13" s="32">
        <v>19</v>
      </c>
      <c r="G13" s="32">
        <v>1902</v>
      </c>
      <c r="H13" s="32">
        <v>355</v>
      </c>
      <c r="I13" s="32">
        <v>1299</v>
      </c>
      <c r="J13" s="32">
        <v>924</v>
      </c>
      <c r="K13" s="32">
        <v>255</v>
      </c>
    </row>
    <row r="14" spans="1:11" ht="15" thickBot="1" x14ac:dyDescent="0.4">
      <c r="A14" s="33">
        <v>2015</v>
      </c>
      <c r="B14" s="32">
        <v>8</v>
      </c>
      <c r="C14" s="32">
        <v>19</v>
      </c>
      <c r="D14" s="32">
        <v>14</v>
      </c>
      <c r="E14" s="32">
        <v>55</v>
      </c>
      <c r="F14" s="32">
        <v>19</v>
      </c>
      <c r="G14" s="32">
        <v>2506</v>
      </c>
      <c r="H14" s="32">
        <v>435</v>
      </c>
      <c r="I14" s="32">
        <v>1347</v>
      </c>
      <c r="J14" s="32">
        <v>1029</v>
      </c>
      <c r="K14" s="32">
        <v>268</v>
      </c>
    </row>
    <row r="15" spans="1:11" ht="15" thickBot="1" x14ac:dyDescent="0.4">
      <c r="A15" s="33">
        <v>2014</v>
      </c>
      <c r="B15" s="32">
        <v>8</v>
      </c>
      <c r="C15" s="32">
        <v>19</v>
      </c>
      <c r="D15" s="32">
        <v>13</v>
      </c>
      <c r="E15" s="32">
        <v>51</v>
      </c>
      <c r="F15" s="32">
        <v>19</v>
      </c>
      <c r="G15" s="32">
        <v>2527</v>
      </c>
      <c r="H15" s="32">
        <v>476</v>
      </c>
      <c r="I15" s="32">
        <v>1389</v>
      </c>
      <c r="J15" s="32">
        <v>1155</v>
      </c>
      <c r="K15" s="32">
        <v>264</v>
      </c>
    </row>
  </sheetData>
  <mergeCells count="3">
    <mergeCell ref="A4:A5"/>
    <mergeCell ref="B4:F4"/>
    <mergeCell ref="G4:K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8"/>
  <sheetViews>
    <sheetView zoomScale="90" zoomScaleNormal="90" workbookViewId="0">
      <selection activeCell="C25" sqref="C25"/>
    </sheetView>
  </sheetViews>
  <sheetFormatPr defaultRowHeight="14.5" x14ac:dyDescent="0.35"/>
  <cols>
    <col min="3" max="3" width="39.54296875" customWidth="1"/>
    <col min="4" max="4" width="10.81640625" customWidth="1"/>
  </cols>
  <sheetData>
    <row r="1" spans="1:10" x14ac:dyDescent="0.35">
      <c r="A1" t="s">
        <v>1033</v>
      </c>
    </row>
    <row r="2" spans="1:10" x14ac:dyDescent="0.35">
      <c r="B2" s="2"/>
      <c r="C2" s="3"/>
      <c r="D2" s="3" t="s">
        <v>0</v>
      </c>
      <c r="E2" s="56" t="s">
        <v>1</v>
      </c>
      <c r="F2" s="56"/>
      <c r="G2" s="56"/>
      <c r="H2" s="56"/>
      <c r="I2" s="56"/>
      <c r="J2" s="57"/>
    </row>
    <row r="3" spans="1:10" ht="43.5" customHeight="1" x14ac:dyDescent="0.35">
      <c r="B3" s="2"/>
      <c r="C3" s="15" t="s">
        <v>20</v>
      </c>
      <c r="D3" s="3"/>
      <c r="E3" s="4" t="s">
        <v>2</v>
      </c>
      <c r="F3" s="4" t="s">
        <v>3</v>
      </c>
      <c r="G3" s="4" t="s">
        <v>4</v>
      </c>
      <c r="H3" s="4" t="s">
        <v>5</v>
      </c>
      <c r="I3" s="4" t="s">
        <v>18</v>
      </c>
      <c r="J3" s="5" t="s">
        <v>19</v>
      </c>
    </row>
    <row r="4" spans="1:10" x14ac:dyDescent="0.35">
      <c r="A4">
        <v>22</v>
      </c>
      <c r="B4" s="58" t="s">
        <v>6</v>
      </c>
      <c r="C4" s="1" t="s">
        <v>21</v>
      </c>
      <c r="D4" s="1" t="s">
        <v>7</v>
      </c>
      <c r="E4" s="6">
        <v>23.8</v>
      </c>
      <c r="F4" s="6">
        <v>15.5</v>
      </c>
      <c r="G4" s="6">
        <v>39.700000000000003</v>
      </c>
      <c r="H4" s="6">
        <v>37.200000000000003</v>
      </c>
      <c r="I4" s="6">
        <v>53.3</v>
      </c>
      <c r="J4" s="7">
        <v>10.6</v>
      </c>
    </row>
    <row r="5" spans="1:10" x14ac:dyDescent="0.35">
      <c r="A5">
        <v>7</v>
      </c>
      <c r="B5" s="59"/>
      <c r="C5" t="s">
        <v>22</v>
      </c>
      <c r="D5" t="s">
        <v>7</v>
      </c>
      <c r="E5" s="8">
        <v>39.799999999999997</v>
      </c>
      <c r="F5" s="8">
        <v>10.1</v>
      </c>
      <c r="G5" s="8">
        <v>14.4</v>
      </c>
      <c r="H5" s="8">
        <v>37</v>
      </c>
      <c r="I5" s="8">
        <v>64.8</v>
      </c>
      <c r="J5" s="9">
        <v>10</v>
      </c>
    </row>
    <row r="6" spans="1:10" x14ac:dyDescent="0.35">
      <c r="A6">
        <v>8</v>
      </c>
      <c r="B6" s="59"/>
      <c r="C6" t="s">
        <v>23</v>
      </c>
      <c r="D6" t="s">
        <v>7</v>
      </c>
      <c r="E6" s="8">
        <v>21.3</v>
      </c>
      <c r="F6" s="8">
        <v>18.2</v>
      </c>
      <c r="G6" s="8">
        <v>29.7</v>
      </c>
      <c r="H6" s="8">
        <v>45.3</v>
      </c>
      <c r="I6" s="8">
        <v>33</v>
      </c>
      <c r="J6" s="9">
        <v>13.4</v>
      </c>
    </row>
    <row r="7" spans="1:10" x14ac:dyDescent="0.35">
      <c r="A7">
        <f>AVERAGE(A4:A6)</f>
        <v>12.333333333333334</v>
      </c>
      <c r="B7" s="60"/>
      <c r="C7" s="61" t="s">
        <v>17</v>
      </c>
      <c r="D7" s="62"/>
      <c r="E7" s="10">
        <f>AVERAGE(E4:E6)</f>
        <v>28.299999999999997</v>
      </c>
      <c r="F7" s="10">
        <f t="shared" ref="F7:J7" si="0">AVERAGE(F4:F6)</f>
        <v>14.6</v>
      </c>
      <c r="G7" s="10">
        <f t="shared" si="0"/>
        <v>27.933333333333334</v>
      </c>
      <c r="H7" s="10">
        <f t="shared" si="0"/>
        <v>39.833333333333336</v>
      </c>
      <c r="I7" s="10">
        <f t="shared" si="0"/>
        <v>50.366666666666667</v>
      </c>
      <c r="J7" s="11">
        <f t="shared" si="0"/>
        <v>11.333333333333334</v>
      </c>
    </row>
    <row r="8" spans="1:10" x14ac:dyDescent="0.35">
      <c r="A8">
        <v>50</v>
      </c>
      <c r="B8" s="58" t="s">
        <v>8</v>
      </c>
      <c r="C8" s="1" t="s">
        <v>24</v>
      </c>
      <c r="D8" s="12" t="s">
        <v>9</v>
      </c>
      <c r="E8" s="6">
        <v>33.200000000000003</v>
      </c>
      <c r="F8" s="6">
        <v>31</v>
      </c>
      <c r="G8" s="6">
        <v>49.7</v>
      </c>
      <c r="H8" s="6">
        <v>37.299999999999997</v>
      </c>
      <c r="I8" s="6">
        <v>64.3</v>
      </c>
      <c r="J8" s="7">
        <v>13.2</v>
      </c>
    </row>
    <row r="9" spans="1:10" x14ac:dyDescent="0.35">
      <c r="A9">
        <v>32</v>
      </c>
      <c r="B9" s="59"/>
      <c r="C9" t="s">
        <v>25</v>
      </c>
      <c r="D9" s="13" t="s">
        <v>10</v>
      </c>
      <c r="E9" s="8">
        <v>23.9</v>
      </c>
      <c r="F9" s="8">
        <v>29.7</v>
      </c>
      <c r="G9" s="8">
        <v>34</v>
      </c>
      <c r="H9" s="8">
        <v>38.1</v>
      </c>
      <c r="I9" s="8">
        <v>66.7</v>
      </c>
      <c r="J9" s="9">
        <v>18.899999999999999</v>
      </c>
    </row>
    <row r="10" spans="1:10" x14ac:dyDescent="0.35">
      <c r="A10">
        <v>9</v>
      </c>
      <c r="B10" s="59"/>
      <c r="C10" t="s">
        <v>26</v>
      </c>
      <c r="D10" s="13" t="s">
        <v>10</v>
      </c>
      <c r="E10" s="8">
        <v>19.399999999999999</v>
      </c>
      <c r="F10" s="8">
        <v>17.100000000000001</v>
      </c>
      <c r="G10" s="8">
        <v>46.9</v>
      </c>
      <c r="H10" s="8">
        <v>36.9</v>
      </c>
      <c r="I10" s="8">
        <v>51.2</v>
      </c>
      <c r="J10" s="9">
        <v>13.8</v>
      </c>
    </row>
    <row r="11" spans="1:10" x14ac:dyDescent="0.35">
      <c r="A11">
        <f>AVERAGE(A8:A10)</f>
        <v>30.333333333333332</v>
      </c>
      <c r="B11" s="60"/>
      <c r="C11" s="3" t="s">
        <v>17</v>
      </c>
      <c r="D11" s="14"/>
      <c r="E11" s="10">
        <f>AVERAGE(E8:E10)</f>
        <v>25.5</v>
      </c>
      <c r="F11" s="10">
        <f t="shared" ref="F11" si="1">AVERAGE(F8:F10)</f>
        <v>25.933333333333337</v>
      </c>
      <c r="G11" s="10">
        <f t="shared" ref="G11" si="2">AVERAGE(G8:G10)</f>
        <v>43.533333333333331</v>
      </c>
      <c r="H11" s="10">
        <f t="shared" ref="H11" si="3">AVERAGE(H8:H10)</f>
        <v>37.433333333333337</v>
      </c>
      <c r="I11" s="10">
        <f t="shared" ref="I11" si="4">AVERAGE(I8:I10)</f>
        <v>60.733333333333327</v>
      </c>
      <c r="J11" s="11">
        <f t="shared" ref="J11" si="5">AVERAGE(J8:J10)</f>
        <v>15.299999999999997</v>
      </c>
    </row>
    <row r="12" spans="1:10" x14ac:dyDescent="0.35">
      <c r="A12">
        <v>10</v>
      </c>
      <c r="B12" s="58" t="s">
        <v>11</v>
      </c>
      <c r="C12" s="1" t="s">
        <v>27</v>
      </c>
      <c r="D12" s="12" t="s">
        <v>12</v>
      </c>
      <c r="E12" s="6">
        <v>44.7</v>
      </c>
      <c r="F12" s="6">
        <v>18</v>
      </c>
      <c r="G12" s="6">
        <v>87.9</v>
      </c>
      <c r="H12" s="6">
        <v>43.3</v>
      </c>
      <c r="I12" s="6">
        <v>77.099999999999994</v>
      </c>
      <c r="J12" s="7">
        <v>12.2</v>
      </c>
    </row>
    <row r="13" spans="1:10" x14ac:dyDescent="0.35">
      <c r="A13">
        <v>30</v>
      </c>
      <c r="B13" s="59"/>
      <c r="C13" t="s">
        <v>28</v>
      </c>
      <c r="D13" s="13" t="s">
        <v>13</v>
      </c>
      <c r="E13" s="8">
        <v>32.9</v>
      </c>
      <c r="F13" s="8">
        <v>18.2</v>
      </c>
      <c r="G13" s="8">
        <v>49.6</v>
      </c>
      <c r="H13" s="8">
        <v>37.200000000000003</v>
      </c>
      <c r="I13" s="8">
        <v>52.1</v>
      </c>
      <c r="J13" s="9">
        <v>17.5</v>
      </c>
    </row>
    <row r="14" spans="1:10" x14ac:dyDescent="0.35">
      <c r="A14">
        <v>30</v>
      </c>
      <c r="B14" s="59"/>
      <c r="C14" t="s">
        <v>29</v>
      </c>
      <c r="D14" s="13" t="s">
        <v>7</v>
      </c>
      <c r="E14" s="8">
        <v>34.700000000000003</v>
      </c>
      <c r="F14" s="8">
        <v>14.3</v>
      </c>
      <c r="G14" s="8">
        <v>29.8</v>
      </c>
      <c r="H14" s="8">
        <v>41.9</v>
      </c>
      <c r="I14" s="8">
        <v>60.1</v>
      </c>
      <c r="J14" s="9">
        <v>17.7</v>
      </c>
    </row>
    <row r="15" spans="1:10" x14ac:dyDescent="0.35">
      <c r="A15">
        <f>AVERAGE(A12:A14)</f>
        <v>23.333333333333332</v>
      </c>
      <c r="B15" s="60"/>
      <c r="C15" s="3" t="s">
        <v>17</v>
      </c>
      <c r="D15" s="14"/>
      <c r="E15" s="10">
        <f>AVERAGE(E12:E14)</f>
        <v>37.43333333333333</v>
      </c>
      <c r="F15" s="10">
        <f t="shared" ref="F15" si="6">AVERAGE(F12:F14)</f>
        <v>16.833333333333332</v>
      </c>
      <c r="G15" s="10">
        <f t="shared" ref="G15" si="7">AVERAGE(G12:G14)</f>
        <v>55.766666666666673</v>
      </c>
      <c r="H15" s="10">
        <f t="shared" ref="H15" si="8">AVERAGE(H12:H14)</f>
        <v>40.800000000000004</v>
      </c>
      <c r="I15" s="10">
        <f t="shared" ref="I15" si="9">AVERAGE(I12:I14)</f>
        <v>63.099999999999994</v>
      </c>
      <c r="J15" s="11">
        <f t="shared" ref="J15" si="10">AVERAGE(J12:J14)</f>
        <v>15.799999999999999</v>
      </c>
    </row>
    <row r="16" spans="1:10" x14ac:dyDescent="0.35">
      <c r="A16">
        <v>7</v>
      </c>
      <c r="B16" s="58" t="s">
        <v>14</v>
      </c>
      <c r="C16" s="1" t="s">
        <v>30</v>
      </c>
      <c r="D16" s="12" t="s">
        <v>15</v>
      </c>
      <c r="E16" s="6">
        <v>39.6</v>
      </c>
      <c r="F16" s="6">
        <v>11.7</v>
      </c>
      <c r="G16" s="6">
        <v>89</v>
      </c>
      <c r="H16" s="6">
        <v>38.200000000000003</v>
      </c>
      <c r="I16" s="6">
        <v>37.5</v>
      </c>
      <c r="J16" s="7">
        <v>9.4</v>
      </c>
    </row>
    <row r="17" spans="1:13" x14ac:dyDescent="0.35">
      <c r="A17">
        <v>35</v>
      </c>
      <c r="B17" s="59"/>
      <c r="C17" t="s">
        <v>31</v>
      </c>
      <c r="D17" s="13" t="s">
        <v>13</v>
      </c>
      <c r="E17" s="8">
        <v>31.3</v>
      </c>
      <c r="F17" s="8">
        <v>25.3</v>
      </c>
      <c r="G17" s="8">
        <v>56.7</v>
      </c>
      <c r="H17" s="8">
        <v>37.6</v>
      </c>
      <c r="I17" s="8">
        <v>40.9</v>
      </c>
      <c r="J17" s="9">
        <v>9.6</v>
      </c>
    </row>
    <row r="18" spans="1:13" x14ac:dyDescent="0.35">
      <c r="A18">
        <v>10</v>
      </c>
      <c r="B18" s="59"/>
      <c r="C18" t="s">
        <v>32</v>
      </c>
      <c r="D18" s="13" t="s">
        <v>13</v>
      </c>
      <c r="E18" s="8">
        <v>20.7</v>
      </c>
      <c r="F18" s="8">
        <v>9.6999999999999993</v>
      </c>
      <c r="G18" s="8">
        <v>80.099999999999994</v>
      </c>
      <c r="H18" s="8">
        <v>37.1</v>
      </c>
      <c r="I18" s="8">
        <v>30.4</v>
      </c>
      <c r="J18" s="9">
        <v>8.6</v>
      </c>
    </row>
    <row r="19" spans="1:13" x14ac:dyDescent="0.35">
      <c r="A19">
        <f>AVERAGE(A16:A18)</f>
        <v>17.333333333333332</v>
      </c>
      <c r="B19" s="60"/>
      <c r="C19" s="3" t="s">
        <v>17</v>
      </c>
      <c r="D19" s="14"/>
      <c r="E19" s="10">
        <f>AVERAGE(E16:E18)</f>
        <v>30.533333333333335</v>
      </c>
      <c r="F19" s="10">
        <f t="shared" ref="F19" si="11">AVERAGE(F16:F18)</f>
        <v>15.566666666666668</v>
      </c>
      <c r="G19" s="10">
        <f t="shared" ref="G19" si="12">AVERAGE(G16:G18)</f>
        <v>75.266666666666666</v>
      </c>
      <c r="H19" s="10">
        <f t="shared" ref="H19" si="13">AVERAGE(H16:H18)</f>
        <v>37.633333333333333</v>
      </c>
      <c r="I19" s="10">
        <f t="shared" ref="I19" si="14">AVERAGE(I16:I18)</f>
        <v>36.266666666666673</v>
      </c>
      <c r="J19" s="11">
        <f t="shared" ref="J19" si="15">AVERAGE(J16:J18)</f>
        <v>9.2000000000000011</v>
      </c>
    </row>
    <row r="20" spans="1:13" x14ac:dyDescent="0.35">
      <c r="A20">
        <v>36</v>
      </c>
      <c r="B20" s="58" t="s">
        <v>16</v>
      </c>
      <c r="C20" s="1" t="s">
        <v>33</v>
      </c>
      <c r="D20" s="12">
        <v>124</v>
      </c>
      <c r="E20" s="6">
        <v>49.4</v>
      </c>
      <c r="F20" s="6">
        <v>59.3</v>
      </c>
      <c r="G20" s="6">
        <v>65.099999999999994</v>
      </c>
      <c r="H20" s="6">
        <v>44.8</v>
      </c>
      <c r="I20" s="6">
        <v>95.8</v>
      </c>
      <c r="J20" s="7">
        <v>42.9</v>
      </c>
    </row>
    <row r="21" spans="1:13" x14ac:dyDescent="0.35">
      <c r="A21">
        <v>4</v>
      </c>
      <c r="B21" s="59"/>
      <c r="C21" t="s">
        <v>34</v>
      </c>
      <c r="D21" s="13">
        <v>56.6</v>
      </c>
      <c r="E21" s="8">
        <v>29.4</v>
      </c>
      <c r="F21" s="8">
        <v>34.4</v>
      </c>
      <c r="G21" s="8">
        <v>96.8</v>
      </c>
      <c r="H21" s="8">
        <v>98.1</v>
      </c>
      <c r="I21" s="8">
        <v>79</v>
      </c>
      <c r="J21" s="9">
        <v>14.1</v>
      </c>
    </row>
    <row r="22" spans="1:13" x14ac:dyDescent="0.35">
      <c r="A22">
        <v>7</v>
      </c>
      <c r="B22" s="59"/>
      <c r="C22" t="s">
        <v>35</v>
      </c>
      <c r="D22" s="13">
        <v>54.6</v>
      </c>
      <c r="E22" s="8">
        <v>35</v>
      </c>
      <c r="F22" s="8">
        <v>27.6</v>
      </c>
      <c r="G22" s="8">
        <v>94</v>
      </c>
      <c r="H22" s="8">
        <v>61.2</v>
      </c>
      <c r="I22" s="8">
        <v>81.7</v>
      </c>
      <c r="J22" s="9">
        <v>8.4</v>
      </c>
    </row>
    <row r="23" spans="1:13" x14ac:dyDescent="0.35">
      <c r="A23">
        <f>AVERAGE(A20:A22)</f>
        <v>15.666666666666666</v>
      </c>
      <c r="B23" s="60"/>
      <c r="C23" s="3" t="s">
        <v>17</v>
      </c>
      <c r="D23" s="3"/>
      <c r="E23" s="10">
        <f>AVERAGE(E20:E22)</f>
        <v>37.93333333333333</v>
      </c>
      <c r="F23" s="10">
        <f t="shared" ref="F23" si="16">AVERAGE(F20:F22)</f>
        <v>40.43333333333333</v>
      </c>
      <c r="G23" s="10">
        <f t="shared" ref="G23" si="17">AVERAGE(G20:G22)</f>
        <v>85.3</v>
      </c>
      <c r="H23" s="10">
        <f t="shared" ref="H23" si="18">AVERAGE(H20:H22)</f>
        <v>68.033333333333317</v>
      </c>
      <c r="I23" s="10">
        <f t="shared" ref="I23" si="19">AVERAGE(I20:I22)</f>
        <v>85.5</v>
      </c>
      <c r="J23" s="11">
        <f t="shared" ref="J23" si="20">AVERAGE(J20:J22)</f>
        <v>21.8</v>
      </c>
    </row>
    <row r="30" spans="1:13" x14ac:dyDescent="0.35">
      <c r="C30" t="s">
        <v>2</v>
      </c>
      <c r="E30" t="s">
        <v>3</v>
      </c>
      <c r="G30" t="s">
        <v>4</v>
      </c>
      <c r="I30" t="s">
        <v>5</v>
      </c>
      <c r="K30" t="s">
        <v>18</v>
      </c>
      <c r="M30" t="s">
        <v>19</v>
      </c>
    </row>
    <row r="31" spans="1:13" x14ac:dyDescent="0.35">
      <c r="B31" t="s">
        <v>8</v>
      </c>
      <c r="C31">
        <v>25.5</v>
      </c>
      <c r="D31" t="s">
        <v>6</v>
      </c>
      <c r="E31">
        <v>14.6</v>
      </c>
      <c r="F31" t="s">
        <v>6</v>
      </c>
      <c r="G31">
        <v>27.933333333333334</v>
      </c>
      <c r="H31" t="s">
        <v>8</v>
      </c>
      <c r="I31">
        <v>37.433333333333337</v>
      </c>
      <c r="J31" t="s">
        <v>14</v>
      </c>
      <c r="K31">
        <v>36.266666666666673</v>
      </c>
      <c r="L31" t="s">
        <v>14</v>
      </c>
      <c r="M31">
        <v>9.2000000000000011</v>
      </c>
    </row>
    <row r="32" spans="1:13" x14ac:dyDescent="0.35">
      <c r="B32" t="s">
        <v>6</v>
      </c>
      <c r="C32">
        <v>28.299999999999997</v>
      </c>
      <c r="D32" t="s">
        <v>14</v>
      </c>
      <c r="E32">
        <v>15.566666666666668</v>
      </c>
      <c r="F32" t="s">
        <v>8</v>
      </c>
      <c r="G32">
        <v>43.533333333333331</v>
      </c>
      <c r="H32" t="s">
        <v>14</v>
      </c>
      <c r="I32">
        <v>37.633333333333333</v>
      </c>
      <c r="J32" t="s">
        <v>6</v>
      </c>
      <c r="K32">
        <v>50.366666666666667</v>
      </c>
      <c r="L32" t="s">
        <v>6</v>
      </c>
      <c r="M32">
        <v>11.333333333333334</v>
      </c>
    </row>
    <row r="33" spans="2:13" x14ac:dyDescent="0.35">
      <c r="B33" t="s">
        <v>14</v>
      </c>
      <c r="C33">
        <v>30.533333333333335</v>
      </c>
      <c r="D33" t="s">
        <v>11</v>
      </c>
      <c r="E33">
        <v>16.833333333333332</v>
      </c>
      <c r="F33" t="s">
        <v>11</v>
      </c>
      <c r="G33">
        <v>55.766666666666673</v>
      </c>
      <c r="H33" t="s">
        <v>6</v>
      </c>
      <c r="I33">
        <v>39.833333333333336</v>
      </c>
      <c r="J33" t="s">
        <v>8</v>
      </c>
      <c r="K33">
        <v>60.733333333333327</v>
      </c>
      <c r="L33" t="s">
        <v>8</v>
      </c>
      <c r="M33">
        <v>15.299999999999997</v>
      </c>
    </row>
    <row r="34" spans="2:13" x14ac:dyDescent="0.35">
      <c r="B34" t="s">
        <v>11</v>
      </c>
      <c r="C34">
        <v>37.43333333333333</v>
      </c>
      <c r="D34" t="s">
        <v>8</v>
      </c>
      <c r="E34">
        <v>25.933333333333337</v>
      </c>
      <c r="F34" t="s">
        <v>14</v>
      </c>
      <c r="G34">
        <v>75.266666666666666</v>
      </c>
      <c r="H34" t="s">
        <v>11</v>
      </c>
      <c r="I34">
        <v>40.800000000000004</v>
      </c>
      <c r="J34" t="s">
        <v>11</v>
      </c>
      <c r="K34">
        <v>63.099999999999994</v>
      </c>
      <c r="L34" t="s">
        <v>11</v>
      </c>
      <c r="M34">
        <v>15.799999999999999</v>
      </c>
    </row>
    <row r="35" spans="2:13" x14ac:dyDescent="0.35">
      <c r="B35" t="s">
        <v>16</v>
      </c>
      <c r="C35">
        <v>37.93333333333333</v>
      </c>
      <c r="D35" t="s">
        <v>16</v>
      </c>
      <c r="E35">
        <v>40.43333333333333</v>
      </c>
      <c r="F35" t="s">
        <v>16</v>
      </c>
      <c r="G35">
        <v>85.3</v>
      </c>
      <c r="H35" t="s">
        <v>16</v>
      </c>
      <c r="I35">
        <v>68.033333333333317</v>
      </c>
      <c r="J35" t="s">
        <v>16</v>
      </c>
      <c r="K35">
        <v>85.5</v>
      </c>
      <c r="L35" t="s">
        <v>16</v>
      </c>
      <c r="M35">
        <v>21.8</v>
      </c>
    </row>
    <row r="53" spans="2:10" x14ac:dyDescent="0.35">
      <c r="D53" t="s">
        <v>0</v>
      </c>
      <c r="E53" s="64" t="s">
        <v>1</v>
      </c>
      <c r="F53" s="64"/>
      <c r="G53" s="64"/>
      <c r="H53" s="64"/>
      <c r="I53" s="64"/>
      <c r="J53" s="64"/>
    </row>
    <row r="54" spans="2:10" x14ac:dyDescent="0.35">
      <c r="C54" s="16" t="s">
        <v>20</v>
      </c>
      <c r="D54" s="17"/>
      <c r="E54" s="17" t="s">
        <v>2</v>
      </c>
      <c r="F54" s="17" t="s">
        <v>3</v>
      </c>
      <c r="G54" s="17" t="s">
        <v>4</v>
      </c>
      <c r="H54" s="17" t="s">
        <v>5</v>
      </c>
      <c r="I54" s="17" t="s">
        <v>18</v>
      </c>
      <c r="J54" s="17" t="s">
        <v>19</v>
      </c>
    </row>
    <row r="55" spans="2:10" x14ac:dyDescent="0.35">
      <c r="B55" s="63" t="s">
        <v>6</v>
      </c>
      <c r="C55" t="s">
        <v>21</v>
      </c>
      <c r="D55" t="s">
        <v>7</v>
      </c>
      <c r="E55">
        <v>23.8</v>
      </c>
      <c r="F55">
        <v>15.5</v>
      </c>
      <c r="G55">
        <v>39.700000000000003</v>
      </c>
      <c r="H55">
        <v>37.200000000000003</v>
      </c>
      <c r="I55">
        <v>53.3</v>
      </c>
      <c r="J55">
        <v>10.6</v>
      </c>
    </row>
    <row r="56" spans="2:10" x14ac:dyDescent="0.35">
      <c r="B56" s="63"/>
      <c r="C56" t="s">
        <v>22</v>
      </c>
      <c r="D56" t="s">
        <v>7</v>
      </c>
      <c r="E56">
        <v>39.799999999999997</v>
      </c>
      <c r="F56">
        <v>10.1</v>
      </c>
      <c r="G56">
        <v>14.4</v>
      </c>
      <c r="H56">
        <v>37</v>
      </c>
      <c r="I56">
        <v>64.8</v>
      </c>
      <c r="J56">
        <v>10</v>
      </c>
    </row>
    <row r="57" spans="2:10" x14ac:dyDescent="0.35">
      <c r="B57" s="63"/>
      <c r="C57" t="s">
        <v>23</v>
      </c>
      <c r="D57" t="s">
        <v>7</v>
      </c>
      <c r="E57">
        <v>21.3</v>
      </c>
      <c r="F57">
        <v>18.2</v>
      </c>
      <c r="G57">
        <v>29.7</v>
      </c>
      <c r="H57">
        <v>45.3</v>
      </c>
      <c r="I57">
        <v>33</v>
      </c>
      <c r="J57">
        <v>13.4</v>
      </c>
    </row>
    <row r="58" spans="2:10" x14ac:dyDescent="0.35">
      <c r="B58" s="63" t="s">
        <v>8</v>
      </c>
      <c r="C58" t="s">
        <v>24</v>
      </c>
      <c r="D58" t="s">
        <v>9</v>
      </c>
      <c r="E58">
        <v>33.200000000000003</v>
      </c>
      <c r="F58">
        <v>31</v>
      </c>
      <c r="G58">
        <v>49.7</v>
      </c>
      <c r="H58">
        <v>37.299999999999997</v>
      </c>
      <c r="I58">
        <v>64.3</v>
      </c>
      <c r="J58">
        <v>13.2</v>
      </c>
    </row>
    <row r="59" spans="2:10" x14ac:dyDescent="0.35">
      <c r="B59" s="63"/>
      <c r="C59" t="s">
        <v>25</v>
      </c>
      <c r="D59" t="s">
        <v>10</v>
      </c>
      <c r="E59">
        <v>23.9</v>
      </c>
      <c r="F59">
        <v>29.7</v>
      </c>
      <c r="G59">
        <v>34</v>
      </c>
      <c r="H59">
        <v>38.1</v>
      </c>
      <c r="I59">
        <v>66.7</v>
      </c>
      <c r="J59">
        <v>18.899999999999999</v>
      </c>
    </row>
    <row r="60" spans="2:10" x14ac:dyDescent="0.35">
      <c r="B60" s="63"/>
      <c r="C60" t="s">
        <v>26</v>
      </c>
      <c r="D60" t="s">
        <v>10</v>
      </c>
      <c r="E60">
        <v>19.399999999999999</v>
      </c>
      <c r="F60">
        <v>17.100000000000001</v>
      </c>
      <c r="G60">
        <v>46.9</v>
      </c>
      <c r="H60">
        <v>36.9</v>
      </c>
      <c r="I60">
        <v>51.2</v>
      </c>
      <c r="J60">
        <v>13.8</v>
      </c>
    </row>
    <row r="61" spans="2:10" x14ac:dyDescent="0.35">
      <c r="B61" s="63" t="s">
        <v>11</v>
      </c>
      <c r="C61" t="s">
        <v>27</v>
      </c>
      <c r="D61" t="s">
        <v>12</v>
      </c>
      <c r="E61">
        <v>44.7</v>
      </c>
      <c r="F61">
        <v>18</v>
      </c>
      <c r="G61">
        <v>87.9</v>
      </c>
      <c r="H61">
        <v>43.3</v>
      </c>
      <c r="I61">
        <v>77.099999999999994</v>
      </c>
      <c r="J61">
        <v>12.2</v>
      </c>
    </row>
    <row r="62" spans="2:10" x14ac:dyDescent="0.35">
      <c r="B62" s="63"/>
      <c r="C62" t="s">
        <v>28</v>
      </c>
      <c r="D62" t="s">
        <v>13</v>
      </c>
      <c r="E62">
        <v>32.9</v>
      </c>
      <c r="F62">
        <v>18.2</v>
      </c>
      <c r="G62">
        <v>49.6</v>
      </c>
      <c r="H62">
        <v>37.200000000000003</v>
      </c>
      <c r="I62">
        <v>52.1</v>
      </c>
      <c r="J62">
        <v>17.5</v>
      </c>
    </row>
    <row r="63" spans="2:10" x14ac:dyDescent="0.35">
      <c r="B63" s="63"/>
      <c r="C63" t="s">
        <v>29</v>
      </c>
      <c r="D63" t="s">
        <v>7</v>
      </c>
      <c r="E63">
        <v>34.700000000000003</v>
      </c>
      <c r="F63">
        <v>14.3</v>
      </c>
      <c r="G63">
        <v>29.8</v>
      </c>
      <c r="H63">
        <v>41.9</v>
      </c>
      <c r="I63">
        <v>60.1</v>
      </c>
      <c r="J63">
        <v>17.7</v>
      </c>
    </row>
    <row r="64" spans="2:10" x14ac:dyDescent="0.35">
      <c r="B64" s="63" t="s">
        <v>14</v>
      </c>
      <c r="C64" t="s">
        <v>30</v>
      </c>
      <c r="D64" t="s">
        <v>15</v>
      </c>
      <c r="E64">
        <v>39.6</v>
      </c>
      <c r="F64">
        <v>11.7</v>
      </c>
      <c r="G64">
        <v>89</v>
      </c>
      <c r="H64">
        <v>38.200000000000003</v>
      </c>
      <c r="I64">
        <v>37.5</v>
      </c>
      <c r="J64">
        <v>9.4</v>
      </c>
    </row>
    <row r="65" spans="2:10" x14ac:dyDescent="0.35">
      <c r="B65" s="63"/>
      <c r="C65" t="s">
        <v>31</v>
      </c>
      <c r="D65" t="s">
        <v>13</v>
      </c>
      <c r="E65">
        <v>31.3</v>
      </c>
      <c r="F65">
        <v>25.3</v>
      </c>
      <c r="G65">
        <v>56.7</v>
      </c>
      <c r="H65">
        <v>37.6</v>
      </c>
      <c r="I65">
        <v>40.9</v>
      </c>
      <c r="J65">
        <v>9.6</v>
      </c>
    </row>
    <row r="66" spans="2:10" x14ac:dyDescent="0.35">
      <c r="B66" s="63"/>
      <c r="C66" t="s">
        <v>32</v>
      </c>
      <c r="D66" t="s">
        <v>13</v>
      </c>
      <c r="E66">
        <v>20.7</v>
      </c>
      <c r="F66">
        <v>9.6999999999999993</v>
      </c>
      <c r="G66">
        <v>80.099999999999994</v>
      </c>
      <c r="H66">
        <v>37.1</v>
      </c>
      <c r="I66">
        <v>30.4</v>
      </c>
      <c r="J66">
        <v>8.6</v>
      </c>
    </row>
    <row r="67" spans="2:10" x14ac:dyDescent="0.35">
      <c r="B67" s="63" t="s">
        <v>16</v>
      </c>
      <c r="C67" t="s">
        <v>33</v>
      </c>
      <c r="D67">
        <v>124</v>
      </c>
      <c r="E67">
        <v>49.4</v>
      </c>
      <c r="F67">
        <v>59.3</v>
      </c>
      <c r="G67">
        <v>65.099999999999994</v>
      </c>
      <c r="H67">
        <v>44.8</v>
      </c>
      <c r="I67">
        <v>95.8</v>
      </c>
      <c r="J67">
        <v>42.9</v>
      </c>
    </row>
    <row r="68" spans="2:10" x14ac:dyDescent="0.35">
      <c r="B68" s="63"/>
      <c r="C68" t="s">
        <v>34</v>
      </c>
      <c r="D68">
        <v>56.6</v>
      </c>
      <c r="E68">
        <v>29.4</v>
      </c>
      <c r="F68">
        <v>34.4</v>
      </c>
      <c r="G68">
        <v>96.8</v>
      </c>
      <c r="H68">
        <v>98.1</v>
      </c>
      <c r="I68">
        <v>79</v>
      </c>
      <c r="J68">
        <v>14.1</v>
      </c>
    </row>
    <row r="69" spans="2:10" x14ac:dyDescent="0.35">
      <c r="B69" s="63"/>
      <c r="C69" t="s">
        <v>35</v>
      </c>
      <c r="D69">
        <v>54.6</v>
      </c>
      <c r="E69">
        <v>35</v>
      </c>
      <c r="F69">
        <v>27.6</v>
      </c>
      <c r="G69">
        <v>94</v>
      </c>
      <c r="H69">
        <v>61.2</v>
      </c>
      <c r="I69">
        <v>81.7</v>
      </c>
      <c r="J69">
        <v>8.4</v>
      </c>
    </row>
    <row r="73" spans="2:10" x14ac:dyDescent="0.35">
      <c r="C73" t="s">
        <v>37</v>
      </c>
    </row>
    <row r="74" spans="2:10" x14ac:dyDescent="0.35">
      <c r="B74" t="s">
        <v>6</v>
      </c>
      <c r="C74">
        <v>12.333333333333334</v>
      </c>
    </row>
    <row r="75" spans="2:10" x14ac:dyDescent="0.35">
      <c r="B75" t="s">
        <v>16</v>
      </c>
      <c r="C75">
        <v>15.666666666666666</v>
      </c>
      <c r="D75">
        <f>C75-C74</f>
        <v>3.3333333333333321</v>
      </c>
    </row>
    <row r="76" spans="2:10" x14ac:dyDescent="0.35">
      <c r="B76" t="s">
        <v>36</v>
      </c>
      <c r="C76">
        <v>17.333333333333332</v>
      </c>
    </row>
    <row r="77" spans="2:10" x14ac:dyDescent="0.35">
      <c r="B77" t="s">
        <v>11</v>
      </c>
      <c r="C77">
        <v>23.333333333333332</v>
      </c>
    </row>
    <row r="78" spans="2:10" x14ac:dyDescent="0.35">
      <c r="B78" t="s">
        <v>8</v>
      </c>
      <c r="C78">
        <v>30.333333333333332</v>
      </c>
    </row>
  </sheetData>
  <sortState xmlns:xlrd2="http://schemas.microsoft.com/office/spreadsheetml/2017/richdata2" ref="B71:C75">
    <sortCondition ref="C71:C75"/>
  </sortState>
  <mergeCells count="13">
    <mergeCell ref="B67:B69"/>
    <mergeCell ref="E53:J53"/>
    <mergeCell ref="B55:B57"/>
    <mergeCell ref="B58:B60"/>
    <mergeCell ref="B61:B63"/>
    <mergeCell ref="B64:B66"/>
    <mergeCell ref="E2:J2"/>
    <mergeCell ref="B4:B7"/>
    <mergeCell ref="C7:D7"/>
    <mergeCell ref="B20:B23"/>
    <mergeCell ref="B8:B11"/>
    <mergeCell ref="B12:B15"/>
    <mergeCell ref="B16:B19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0"/>
  <sheetViews>
    <sheetView workbookViewId="0">
      <selection activeCell="B26" sqref="B26"/>
    </sheetView>
  </sheetViews>
  <sheetFormatPr defaultRowHeight="14.5" x14ac:dyDescent="0.35"/>
  <sheetData>
    <row r="1" spans="1:8" x14ac:dyDescent="0.35">
      <c r="A1" t="s">
        <v>1062</v>
      </c>
    </row>
    <row r="2" spans="1:8" x14ac:dyDescent="0.35">
      <c r="A2" s="18" t="s">
        <v>66</v>
      </c>
      <c r="B2" s="18" t="s">
        <v>67</v>
      </c>
      <c r="C2" s="18" t="s">
        <v>68</v>
      </c>
      <c r="D2" s="18" t="s">
        <v>2</v>
      </c>
      <c r="E2" s="18" t="s">
        <v>3</v>
      </c>
      <c r="F2" s="18" t="s">
        <v>4</v>
      </c>
      <c r="G2" s="18" t="s">
        <v>69</v>
      </c>
      <c r="H2" s="18" t="s">
        <v>70</v>
      </c>
    </row>
    <row r="3" spans="1:8" x14ac:dyDescent="0.35">
      <c r="A3" s="18" t="s">
        <v>71</v>
      </c>
      <c r="B3" s="18" t="s">
        <v>72</v>
      </c>
      <c r="C3" s="20">
        <v>45087</v>
      </c>
      <c r="D3" s="20">
        <v>45161</v>
      </c>
      <c r="E3" s="20">
        <v>45061</v>
      </c>
      <c r="F3" s="18" t="s">
        <v>73</v>
      </c>
      <c r="G3" s="18" t="s">
        <v>74</v>
      </c>
      <c r="H3" s="18" t="s">
        <v>75</v>
      </c>
    </row>
    <row r="4" spans="1:8" x14ac:dyDescent="0.35">
      <c r="A4" s="18" t="s">
        <v>71</v>
      </c>
      <c r="B4" s="18" t="s">
        <v>76</v>
      </c>
      <c r="C4" s="18" t="s">
        <v>77</v>
      </c>
      <c r="D4" s="18" t="s">
        <v>73</v>
      </c>
      <c r="E4" s="20">
        <v>44936</v>
      </c>
      <c r="F4" s="20">
        <v>45030</v>
      </c>
      <c r="G4" s="18" t="s">
        <v>78</v>
      </c>
      <c r="H4" s="18" t="s">
        <v>79</v>
      </c>
    </row>
    <row r="5" spans="1:8" x14ac:dyDescent="0.35">
      <c r="A5" s="18" t="s">
        <v>71</v>
      </c>
      <c r="B5" s="18" t="s">
        <v>80</v>
      </c>
      <c r="C5" s="20">
        <v>45029</v>
      </c>
      <c r="D5" s="20">
        <v>45006</v>
      </c>
      <c r="E5" s="20">
        <v>44975</v>
      </c>
      <c r="F5" s="20">
        <v>45136</v>
      </c>
      <c r="G5" s="18" t="s">
        <v>81</v>
      </c>
      <c r="H5" s="18" t="s">
        <v>82</v>
      </c>
    </row>
    <row r="6" spans="1:8" x14ac:dyDescent="0.35">
      <c r="A6" s="18" t="s">
        <v>83</v>
      </c>
      <c r="B6" s="18" t="s">
        <v>84</v>
      </c>
      <c r="C6" s="20">
        <v>44996</v>
      </c>
      <c r="D6" s="20">
        <v>45157</v>
      </c>
      <c r="E6" s="20">
        <v>45058</v>
      </c>
      <c r="F6" s="20">
        <v>45036</v>
      </c>
      <c r="G6" s="18" t="s">
        <v>85</v>
      </c>
      <c r="H6" s="18" t="s">
        <v>86</v>
      </c>
    </row>
    <row r="7" spans="1:8" x14ac:dyDescent="0.35">
      <c r="A7" s="18" t="s">
        <v>83</v>
      </c>
      <c r="B7" s="18" t="s">
        <v>87</v>
      </c>
      <c r="C7" s="20">
        <v>44997</v>
      </c>
      <c r="D7" s="20">
        <v>45006</v>
      </c>
      <c r="E7" s="20">
        <v>45153</v>
      </c>
      <c r="F7" s="20">
        <v>45058</v>
      </c>
      <c r="G7" s="18" t="s">
        <v>88</v>
      </c>
      <c r="H7" s="18" t="s">
        <v>89</v>
      </c>
    </row>
    <row r="8" spans="1:8" x14ac:dyDescent="0.35">
      <c r="A8" s="18" t="s">
        <v>90</v>
      </c>
      <c r="B8" s="18" t="s">
        <v>91</v>
      </c>
      <c r="C8" s="20">
        <v>44971</v>
      </c>
      <c r="D8" s="20">
        <v>45156</v>
      </c>
      <c r="E8" s="20">
        <v>44998</v>
      </c>
      <c r="F8" s="20">
        <v>45023</v>
      </c>
      <c r="G8" s="18" t="s">
        <v>92</v>
      </c>
      <c r="H8" s="18" t="s">
        <v>93</v>
      </c>
    </row>
    <row r="9" spans="1:8" x14ac:dyDescent="0.35">
      <c r="A9" s="18" t="s">
        <v>90</v>
      </c>
      <c r="B9" s="18" t="s">
        <v>94</v>
      </c>
      <c r="C9" s="20">
        <v>45146</v>
      </c>
      <c r="D9" s="18" t="s">
        <v>95</v>
      </c>
      <c r="E9" s="20">
        <v>45149</v>
      </c>
      <c r="F9" s="20">
        <v>45053</v>
      </c>
      <c r="G9" s="18" t="s">
        <v>96</v>
      </c>
      <c r="H9" s="18" t="s">
        <v>97</v>
      </c>
    </row>
    <row r="10" spans="1:8" x14ac:dyDescent="0.35">
      <c r="A10" s="18" t="s">
        <v>98</v>
      </c>
      <c r="B10" s="18" t="s">
        <v>99</v>
      </c>
      <c r="C10" s="20">
        <v>44964</v>
      </c>
      <c r="D10" s="18" t="s">
        <v>100</v>
      </c>
      <c r="E10" s="18" t="s">
        <v>100</v>
      </c>
      <c r="F10" s="18" t="s">
        <v>100</v>
      </c>
      <c r="G10" s="18" t="s">
        <v>100</v>
      </c>
      <c r="H10" s="18" t="s">
        <v>100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6DACD-3903-4B62-AB7B-CE90D5F1878C}">
  <dimension ref="A3:D12"/>
  <sheetViews>
    <sheetView workbookViewId="0">
      <selection activeCell="J12" sqref="J12"/>
    </sheetView>
  </sheetViews>
  <sheetFormatPr defaultRowHeight="14.5" x14ac:dyDescent="0.35"/>
  <sheetData>
    <row r="3" spans="1:4" x14ac:dyDescent="0.35">
      <c r="A3" t="s">
        <v>1063</v>
      </c>
      <c r="C3" t="s">
        <v>1064</v>
      </c>
    </row>
    <row r="4" spans="1:4" x14ac:dyDescent="0.35">
      <c r="A4">
        <v>833</v>
      </c>
      <c r="B4" t="s">
        <v>1077</v>
      </c>
      <c r="C4">
        <v>144</v>
      </c>
      <c r="D4" t="s">
        <v>1078</v>
      </c>
    </row>
    <row r="5" spans="1:4" x14ac:dyDescent="0.35">
      <c r="A5">
        <v>2230</v>
      </c>
      <c r="B5" t="s">
        <v>1079</v>
      </c>
      <c r="C5">
        <v>288</v>
      </c>
      <c r="D5" t="s">
        <v>1080</v>
      </c>
    </row>
    <row r="6" spans="1:4" x14ac:dyDescent="0.35">
      <c r="A6">
        <v>2654</v>
      </c>
      <c r="B6" t="s">
        <v>1081</v>
      </c>
      <c r="C6">
        <v>456</v>
      </c>
      <c r="D6" t="s">
        <v>1082</v>
      </c>
    </row>
    <row r="7" spans="1:4" x14ac:dyDescent="0.35">
      <c r="A7">
        <v>3177</v>
      </c>
      <c r="B7" t="s">
        <v>1083</v>
      </c>
      <c r="C7">
        <v>2060</v>
      </c>
      <c r="D7" t="s">
        <v>1084</v>
      </c>
    </row>
    <row r="8" spans="1:4" x14ac:dyDescent="0.35">
      <c r="A8" t="s">
        <v>1066</v>
      </c>
      <c r="C8" t="s">
        <v>1065</v>
      </c>
    </row>
    <row r="9" spans="1:4" x14ac:dyDescent="0.35">
      <c r="A9">
        <v>54</v>
      </c>
      <c r="B9" t="s">
        <v>1085</v>
      </c>
      <c r="C9">
        <v>343</v>
      </c>
      <c r="D9" t="s">
        <v>1086</v>
      </c>
    </row>
    <row r="10" spans="1:4" x14ac:dyDescent="0.35">
      <c r="A10">
        <v>329</v>
      </c>
      <c r="B10" t="s">
        <v>1087</v>
      </c>
      <c r="C10">
        <v>1238</v>
      </c>
      <c r="D10" t="s">
        <v>1088</v>
      </c>
    </row>
    <row r="11" spans="1:4" x14ac:dyDescent="0.35">
      <c r="A11">
        <v>433</v>
      </c>
      <c r="B11" t="s">
        <v>1089</v>
      </c>
      <c r="C11">
        <v>1319</v>
      </c>
      <c r="D11" t="s">
        <v>1090</v>
      </c>
    </row>
    <row r="12" spans="1:4" x14ac:dyDescent="0.35">
      <c r="A12">
        <v>1170</v>
      </c>
      <c r="B12" t="s">
        <v>1091</v>
      </c>
      <c r="C12">
        <v>1442</v>
      </c>
      <c r="D12" t="s">
        <v>1092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3F9F6-1597-404A-8377-90EAD158B94C}">
  <dimension ref="B2:L7"/>
  <sheetViews>
    <sheetView workbookViewId="0">
      <selection activeCell="G17" sqref="G17"/>
    </sheetView>
  </sheetViews>
  <sheetFormatPr defaultRowHeight="14.5" x14ac:dyDescent="0.35"/>
  <sheetData>
    <row r="2" spans="2:12" ht="15" thickBot="1" x14ac:dyDescent="0.4">
      <c r="B2" t="s">
        <v>1075</v>
      </c>
    </row>
    <row r="3" spans="2:12" ht="15" thickBot="1" x14ac:dyDescent="0.4">
      <c r="B3" s="34"/>
      <c r="C3" s="65" t="s">
        <v>1063</v>
      </c>
      <c r="D3" s="66"/>
      <c r="E3" s="65" t="s">
        <v>1064</v>
      </c>
      <c r="F3" s="66"/>
      <c r="G3" s="65" t="s">
        <v>1065</v>
      </c>
      <c r="H3" s="66"/>
      <c r="I3" s="65" t="s">
        <v>1066</v>
      </c>
      <c r="J3" s="66"/>
      <c r="K3" s="65" t="s">
        <v>1067</v>
      </c>
      <c r="L3" s="66"/>
    </row>
    <row r="4" spans="2:12" ht="15" thickBot="1" x14ac:dyDescent="0.4">
      <c r="B4" s="35"/>
      <c r="C4" s="36" t="s">
        <v>1068</v>
      </c>
      <c r="D4" s="37" t="s">
        <v>1069</v>
      </c>
      <c r="E4" s="36" t="s">
        <v>1068</v>
      </c>
      <c r="F4" s="37" t="s">
        <v>1069</v>
      </c>
      <c r="G4" s="36" t="s">
        <v>1068</v>
      </c>
      <c r="H4" s="37" t="s">
        <v>1069</v>
      </c>
      <c r="I4" s="36" t="s">
        <v>1068</v>
      </c>
      <c r="J4" s="37" t="s">
        <v>1069</v>
      </c>
      <c r="K4" s="36" t="s">
        <v>1068</v>
      </c>
      <c r="L4" s="37" t="s">
        <v>1069</v>
      </c>
    </row>
    <row r="5" spans="2:12" ht="15" thickBot="1" x14ac:dyDescent="0.4">
      <c r="B5" s="35" t="s">
        <v>3</v>
      </c>
      <c r="C5" s="36" t="s">
        <v>1070</v>
      </c>
      <c r="D5" s="38">
        <v>3177</v>
      </c>
      <c r="E5" s="39">
        <v>288</v>
      </c>
      <c r="F5" s="38">
        <v>2060</v>
      </c>
      <c r="G5" s="39">
        <v>1319</v>
      </c>
      <c r="H5" s="38">
        <v>1857</v>
      </c>
      <c r="I5" s="39">
        <v>329</v>
      </c>
      <c r="J5" s="38">
        <v>1206</v>
      </c>
      <c r="K5" s="39">
        <v>443</v>
      </c>
      <c r="L5" s="38">
        <v>875</v>
      </c>
    </row>
    <row r="6" spans="2:12" ht="15" thickBot="1" x14ac:dyDescent="0.4">
      <c r="B6" s="35" t="s">
        <v>1071</v>
      </c>
      <c r="C6" s="40" t="s">
        <v>1072</v>
      </c>
      <c r="D6" s="41">
        <v>5301</v>
      </c>
      <c r="E6" s="42">
        <v>2454</v>
      </c>
      <c r="F6" s="41">
        <v>2898</v>
      </c>
      <c r="G6" s="42">
        <v>1919</v>
      </c>
      <c r="H6" s="41">
        <v>3791</v>
      </c>
      <c r="I6" s="42">
        <v>2179</v>
      </c>
      <c r="J6" s="41">
        <v>3484</v>
      </c>
      <c r="K6" s="42">
        <v>957</v>
      </c>
      <c r="L6" s="41">
        <v>1773</v>
      </c>
    </row>
    <row r="7" spans="2:12" ht="15" thickBot="1" x14ac:dyDescent="0.4">
      <c r="B7" s="35" t="s">
        <v>1073</v>
      </c>
      <c r="C7" s="40" t="s">
        <v>1074</v>
      </c>
      <c r="D7" s="41">
        <v>2618</v>
      </c>
      <c r="E7" s="42">
        <v>229</v>
      </c>
      <c r="F7" s="41">
        <v>955</v>
      </c>
      <c r="G7" s="42">
        <v>685</v>
      </c>
      <c r="H7" s="41">
        <v>1107</v>
      </c>
      <c r="I7" s="42">
        <v>446</v>
      </c>
      <c r="J7" s="41">
        <v>923</v>
      </c>
      <c r="K7" s="42">
        <v>303</v>
      </c>
      <c r="L7" s="41">
        <v>672</v>
      </c>
    </row>
  </sheetData>
  <mergeCells count="5">
    <mergeCell ref="C3:D3"/>
    <mergeCell ref="E3:F3"/>
    <mergeCell ref="G3:H3"/>
    <mergeCell ref="I3:J3"/>
    <mergeCell ref="K3:L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E12"/>
  <sheetViews>
    <sheetView workbookViewId="0">
      <selection activeCell="D21" sqref="D21"/>
    </sheetView>
  </sheetViews>
  <sheetFormatPr defaultRowHeight="14.5" x14ac:dyDescent="0.35"/>
  <cols>
    <col min="2" max="2" width="32.54296875" customWidth="1"/>
    <col min="3" max="3" width="16.1796875" customWidth="1"/>
    <col min="4" max="4" width="28.26953125" customWidth="1"/>
    <col min="5" max="5" width="10.453125" bestFit="1" customWidth="1"/>
  </cols>
  <sheetData>
    <row r="1" spans="2:5" x14ac:dyDescent="0.35">
      <c r="B1" t="s">
        <v>1076</v>
      </c>
    </row>
    <row r="2" spans="2:5" x14ac:dyDescent="0.35">
      <c r="B2" s="18" t="s">
        <v>59</v>
      </c>
      <c r="C2" s="18" t="s">
        <v>58</v>
      </c>
      <c r="D2" s="18" t="s">
        <v>60</v>
      </c>
      <c r="E2" s="18"/>
    </row>
    <row r="3" spans="2:5" x14ac:dyDescent="0.35">
      <c r="B3" s="18" t="s">
        <v>38</v>
      </c>
      <c r="C3" s="19">
        <v>20965</v>
      </c>
      <c r="D3" s="18" t="s">
        <v>48</v>
      </c>
      <c r="E3" s="19">
        <v>21665</v>
      </c>
    </row>
    <row r="4" spans="2:5" x14ac:dyDescent="0.35">
      <c r="B4" s="18" t="s">
        <v>39</v>
      </c>
      <c r="C4" s="19">
        <v>21887</v>
      </c>
      <c r="D4" s="18" t="s">
        <v>49</v>
      </c>
      <c r="E4" s="19">
        <v>33960</v>
      </c>
    </row>
    <row r="5" spans="2:5" x14ac:dyDescent="0.35">
      <c r="B5" s="18" t="s">
        <v>40</v>
      </c>
      <c r="C5" s="19">
        <v>20185</v>
      </c>
      <c r="D5" s="18" t="s">
        <v>50</v>
      </c>
      <c r="E5" s="19">
        <v>35003</v>
      </c>
    </row>
    <row r="6" spans="2:5" x14ac:dyDescent="0.35">
      <c r="B6" s="18" t="s">
        <v>41</v>
      </c>
      <c r="C6" s="19">
        <v>16164</v>
      </c>
      <c r="D6" s="18" t="s">
        <v>51</v>
      </c>
      <c r="E6" s="19">
        <v>11641</v>
      </c>
    </row>
    <row r="7" spans="2:5" x14ac:dyDescent="0.35">
      <c r="B7" s="18" t="s">
        <v>42</v>
      </c>
      <c r="C7" s="19">
        <v>11415</v>
      </c>
      <c r="D7" s="18" t="s">
        <v>52</v>
      </c>
      <c r="E7" s="19">
        <v>47663</v>
      </c>
    </row>
    <row r="8" spans="2:5" x14ac:dyDescent="0.35">
      <c r="B8" s="18" t="s">
        <v>43</v>
      </c>
      <c r="C8" s="19">
        <v>2237</v>
      </c>
      <c r="D8" s="18" t="s">
        <v>53</v>
      </c>
      <c r="E8" s="19">
        <v>19347</v>
      </c>
    </row>
    <row r="9" spans="2:5" x14ac:dyDescent="0.35">
      <c r="B9" s="18" t="s">
        <v>44</v>
      </c>
      <c r="C9" s="19">
        <v>8279</v>
      </c>
      <c r="D9" s="18" t="s">
        <v>54</v>
      </c>
      <c r="E9" s="19">
        <v>16218</v>
      </c>
    </row>
    <row r="10" spans="2:5" x14ac:dyDescent="0.35">
      <c r="B10" s="18" t="s">
        <v>45</v>
      </c>
      <c r="C10" s="19">
        <v>40921</v>
      </c>
      <c r="D10" s="18" t="s">
        <v>55</v>
      </c>
      <c r="E10" s="19">
        <v>8021</v>
      </c>
    </row>
    <row r="11" spans="2:5" x14ac:dyDescent="0.35">
      <c r="B11" s="18" t="s">
        <v>46</v>
      </c>
      <c r="C11" s="19">
        <v>13482</v>
      </c>
      <c r="D11" s="18" t="s">
        <v>56</v>
      </c>
      <c r="E11" s="19">
        <v>15404</v>
      </c>
    </row>
    <row r="12" spans="2:5" x14ac:dyDescent="0.35">
      <c r="B12" s="18" t="s">
        <v>47</v>
      </c>
      <c r="C12" s="19">
        <v>18545</v>
      </c>
      <c r="D12" s="18" t="s">
        <v>57</v>
      </c>
      <c r="E12" s="19">
        <v>29157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3:M20"/>
  <sheetViews>
    <sheetView topLeftCell="A3" workbookViewId="0">
      <selection activeCell="C17" sqref="C17"/>
    </sheetView>
  </sheetViews>
  <sheetFormatPr defaultRowHeight="14.5" x14ac:dyDescent="0.35"/>
  <cols>
    <col min="3" max="3" width="27.1796875" customWidth="1"/>
  </cols>
  <sheetData>
    <row r="3" spans="3:13" x14ac:dyDescent="0.35">
      <c r="C3" t="s">
        <v>101</v>
      </c>
      <c r="D3" t="s">
        <v>102</v>
      </c>
      <c r="I3" t="s">
        <v>103</v>
      </c>
    </row>
    <row r="4" spans="3:13" x14ac:dyDescent="0.35">
      <c r="C4" t="s">
        <v>104</v>
      </c>
      <c r="D4" t="s">
        <v>6</v>
      </c>
      <c r="E4" t="s">
        <v>8</v>
      </c>
      <c r="F4" t="s">
        <v>11</v>
      </c>
      <c r="G4" t="s">
        <v>14</v>
      </c>
      <c r="H4" t="s">
        <v>16</v>
      </c>
      <c r="I4" t="s">
        <v>6</v>
      </c>
      <c r="J4" t="s">
        <v>8</v>
      </c>
      <c r="K4" t="s">
        <v>11</v>
      </c>
      <c r="L4" t="s">
        <v>14</v>
      </c>
      <c r="M4" t="s">
        <v>16</v>
      </c>
    </row>
    <row r="5" spans="3:13" x14ac:dyDescent="0.35">
      <c r="C5" t="s">
        <v>105</v>
      </c>
      <c r="D5">
        <v>1</v>
      </c>
      <c r="E5">
        <v>4</v>
      </c>
      <c r="F5">
        <v>3</v>
      </c>
      <c r="G5">
        <v>11</v>
      </c>
      <c r="H5">
        <v>5</v>
      </c>
      <c r="I5" t="s">
        <v>106</v>
      </c>
      <c r="J5" t="s">
        <v>107</v>
      </c>
      <c r="K5" t="s">
        <v>108</v>
      </c>
      <c r="L5" t="s">
        <v>109</v>
      </c>
      <c r="M5">
        <v>64.400000000000006</v>
      </c>
    </row>
    <row r="6" spans="3:13" x14ac:dyDescent="0.35">
      <c r="C6" t="s">
        <v>110</v>
      </c>
      <c r="D6">
        <v>3</v>
      </c>
      <c r="E6">
        <v>7</v>
      </c>
      <c r="F6">
        <v>3</v>
      </c>
      <c r="G6">
        <v>8</v>
      </c>
      <c r="H6">
        <v>3</v>
      </c>
      <c r="I6" t="s">
        <v>111</v>
      </c>
      <c r="J6" t="s">
        <v>112</v>
      </c>
      <c r="K6" t="s">
        <v>113</v>
      </c>
      <c r="L6" t="s">
        <v>114</v>
      </c>
      <c r="M6" t="s">
        <v>115</v>
      </c>
    </row>
    <row r="7" spans="3:13" x14ac:dyDescent="0.35">
      <c r="C7" t="s">
        <v>116</v>
      </c>
      <c r="D7">
        <v>1</v>
      </c>
      <c r="E7">
        <v>4</v>
      </c>
      <c r="F7">
        <v>1</v>
      </c>
      <c r="G7">
        <v>4</v>
      </c>
      <c r="H7">
        <v>5</v>
      </c>
      <c r="I7" t="s">
        <v>117</v>
      </c>
      <c r="J7" t="s">
        <v>118</v>
      </c>
      <c r="K7" t="s">
        <v>118</v>
      </c>
      <c r="L7" t="s">
        <v>119</v>
      </c>
      <c r="M7" t="s">
        <v>120</v>
      </c>
    </row>
    <row r="8" spans="3:13" x14ac:dyDescent="0.35">
      <c r="C8" t="s">
        <v>121</v>
      </c>
      <c r="D8">
        <v>3</v>
      </c>
      <c r="E8">
        <v>6</v>
      </c>
      <c r="F8">
        <v>5</v>
      </c>
      <c r="G8">
        <v>15</v>
      </c>
      <c r="H8">
        <v>5</v>
      </c>
      <c r="I8" t="s">
        <v>122</v>
      </c>
      <c r="J8" t="s">
        <v>123</v>
      </c>
      <c r="K8" t="s">
        <v>124</v>
      </c>
      <c r="L8" t="s">
        <v>124</v>
      </c>
      <c r="M8">
        <v>66.7</v>
      </c>
    </row>
    <row r="9" spans="3:13" x14ac:dyDescent="0.35">
      <c r="C9" t="s">
        <v>125</v>
      </c>
      <c r="D9">
        <v>4</v>
      </c>
      <c r="E9">
        <v>9</v>
      </c>
      <c r="F9">
        <v>5</v>
      </c>
      <c r="G9">
        <v>12</v>
      </c>
      <c r="H9">
        <v>7</v>
      </c>
      <c r="I9" t="s">
        <v>126</v>
      </c>
      <c r="J9" t="s">
        <v>127</v>
      </c>
      <c r="K9" t="s">
        <v>128</v>
      </c>
      <c r="L9">
        <v>53.8</v>
      </c>
      <c r="M9">
        <v>54</v>
      </c>
    </row>
    <row r="10" spans="3:13" x14ac:dyDescent="0.35">
      <c r="C10" t="s">
        <v>129</v>
      </c>
      <c r="D10">
        <v>3</v>
      </c>
      <c r="E10">
        <v>12</v>
      </c>
      <c r="F10">
        <v>7</v>
      </c>
      <c r="G10">
        <v>15</v>
      </c>
      <c r="H10">
        <v>6</v>
      </c>
      <c r="I10" t="s">
        <v>130</v>
      </c>
      <c r="J10" t="s">
        <v>131</v>
      </c>
      <c r="K10" t="s">
        <v>132</v>
      </c>
      <c r="L10" t="s">
        <v>132</v>
      </c>
      <c r="M10" t="s">
        <v>133</v>
      </c>
    </row>
    <row r="11" spans="3:13" x14ac:dyDescent="0.35">
      <c r="C11" t="s">
        <v>134</v>
      </c>
      <c r="D11">
        <v>2</v>
      </c>
      <c r="E11">
        <v>6</v>
      </c>
      <c r="F11">
        <v>4</v>
      </c>
      <c r="G11">
        <v>9</v>
      </c>
      <c r="H11">
        <v>3</v>
      </c>
      <c r="I11" t="s">
        <v>135</v>
      </c>
      <c r="J11" t="s">
        <v>136</v>
      </c>
      <c r="K11" t="s">
        <v>137</v>
      </c>
      <c r="L11" t="s">
        <v>138</v>
      </c>
      <c r="M11" t="s">
        <v>139</v>
      </c>
    </row>
    <row r="12" spans="3:13" x14ac:dyDescent="0.35">
      <c r="C12" t="s">
        <v>140</v>
      </c>
      <c r="D12">
        <v>4</v>
      </c>
      <c r="E12">
        <v>8</v>
      </c>
      <c r="F12">
        <v>6</v>
      </c>
      <c r="G12">
        <v>13</v>
      </c>
      <c r="H12">
        <v>4</v>
      </c>
      <c r="I12" t="s">
        <v>141</v>
      </c>
      <c r="J12" t="s">
        <v>142</v>
      </c>
      <c r="K12" t="s">
        <v>143</v>
      </c>
      <c r="L12" t="s">
        <v>144</v>
      </c>
      <c r="M12">
        <v>59.3</v>
      </c>
    </row>
    <row r="13" spans="3:13" x14ac:dyDescent="0.35">
      <c r="C13" t="s">
        <v>145</v>
      </c>
      <c r="D13">
        <v>3</v>
      </c>
      <c r="E13">
        <v>13</v>
      </c>
      <c r="F13">
        <v>6</v>
      </c>
      <c r="G13">
        <v>17</v>
      </c>
      <c r="H13">
        <v>9</v>
      </c>
      <c r="I13" t="s">
        <v>146</v>
      </c>
      <c r="J13" t="s">
        <v>147</v>
      </c>
      <c r="K13" t="s">
        <v>147</v>
      </c>
      <c r="L13" t="s">
        <v>148</v>
      </c>
      <c r="M13" t="s">
        <v>149</v>
      </c>
    </row>
    <row r="18" spans="3:3" x14ac:dyDescent="0.35">
      <c r="C18" t="s">
        <v>162</v>
      </c>
    </row>
    <row r="19" spans="3:3" x14ac:dyDescent="0.35">
      <c r="C19" t="s">
        <v>163</v>
      </c>
    </row>
    <row r="20" spans="3:3" x14ac:dyDescent="0.35">
      <c r="C20" t="s">
        <v>164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C8"/>
  <sheetViews>
    <sheetView workbookViewId="0">
      <selection activeCell="C22" sqref="C22"/>
    </sheetView>
  </sheetViews>
  <sheetFormatPr defaultRowHeight="14.5" x14ac:dyDescent="0.35"/>
  <sheetData>
    <row r="3" spans="2:3" x14ac:dyDescent="0.35">
      <c r="C3" t="s">
        <v>19</v>
      </c>
    </row>
    <row r="4" spans="2:3" x14ac:dyDescent="0.35">
      <c r="B4" t="s">
        <v>14</v>
      </c>
      <c r="C4">
        <v>9.2000000000000011</v>
      </c>
    </row>
    <row r="5" spans="2:3" x14ac:dyDescent="0.35">
      <c r="B5" t="s">
        <v>6</v>
      </c>
      <c r="C5">
        <v>11.333333333333334</v>
      </c>
    </row>
    <row r="6" spans="2:3" x14ac:dyDescent="0.35">
      <c r="B6" t="s">
        <v>8</v>
      </c>
      <c r="C6">
        <v>15.299999999999997</v>
      </c>
    </row>
    <row r="7" spans="2:3" x14ac:dyDescent="0.35">
      <c r="B7" t="s">
        <v>11</v>
      </c>
      <c r="C7">
        <v>15.799999999999999</v>
      </c>
    </row>
    <row r="8" spans="2:3" x14ac:dyDescent="0.35">
      <c r="B8" t="s">
        <v>16</v>
      </c>
      <c r="C8">
        <v>21.8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D2F68-77E7-4206-996D-DF819C72B17C}">
  <dimension ref="C3:I10"/>
  <sheetViews>
    <sheetView workbookViewId="0">
      <selection activeCell="F15" sqref="F15"/>
    </sheetView>
  </sheetViews>
  <sheetFormatPr defaultRowHeight="14.5" x14ac:dyDescent="0.35"/>
  <sheetData>
    <row r="3" spans="3:9" x14ac:dyDescent="0.35">
      <c r="C3" t="s">
        <v>121</v>
      </c>
      <c r="D3" t="s">
        <v>150</v>
      </c>
      <c r="E3" t="s">
        <v>4</v>
      </c>
      <c r="F3" t="s">
        <v>3</v>
      </c>
      <c r="G3" t="s">
        <v>116</v>
      </c>
      <c r="H3" t="s">
        <v>151</v>
      </c>
      <c r="I3" t="s">
        <v>152</v>
      </c>
    </row>
    <row r="4" spans="3:9" x14ac:dyDescent="0.35">
      <c r="C4" t="s">
        <v>153</v>
      </c>
      <c r="D4" t="s">
        <v>154</v>
      </c>
      <c r="E4">
        <v>68.7</v>
      </c>
      <c r="F4">
        <v>20.9</v>
      </c>
      <c r="G4">
        <v>16.100000000000001</v>
      </c>
      <c r="H4">
        <v>31.2</v>
      </c>
      <c r="I4">
        <v>47.9</v>
      </c>
    </row>
    <row r="5" spans="3:9" x14ac:dyDescent="0.35">
      <c r="C5" t="s">
        <v>155</v>
      </c>
      <c r="D5" t="s">
        <v>156</v>
      </c>
      <c r="E5">
        <v>30.6</v>
      </c>
      <c r="F5">
        <v>11</v>
      </c>
      <c r="G5">
        <v>19.7</v>
      </c>
      <c r="H5">
        <v>54.2</v>
      </c>
      <c r="I5">
        <v>34.5</v>
      </c>
    </row>
    <row r="6" spans="3:9" x14ac:dyDescent="0.35">
      <c r="C6" t="s">
        <v>157</v>
      </c>
      <c r="D6" t="s">
        <v>158</v>
      </c>
      <c r="E6">
        <v>20.3</v>
      </c>
      <c r="F6">
        <v>9.4</v>
      </c>
      <c r="G6">
        <v>16.100000000000001</v>
      </c>
      <c r="H6">
        <v>34.9</v>
      </c>
      <c r="I6">
        <v>35</v>
      </c>
    </row>
    <row r="7" spans="3:9" x14ac:dyDescent="0.35">
      <c r="C7" t="s">
        <v>110</v>
      </c>
      <c r="D7" t="s">
        <v>150</v>
      </c>
      <c r="E7" t="s">
        <v>4</v>
      </c>
      <c r="F7" t="s">
        <v>3</v>
      </c>
      <c r="G7" t="s">
        <v>116</v>
      </c>
      <c r="H7" t="s">
        <v>151</v>
      </c>
      <c r="I7" t="s">
        <v>152</v>
      </c>
    </row>
    <row r="8" spans="3:9" x14ac:dyDescent="0.35">
      <c r="C8" t="s">
        <v>153</v>
      </c>
      <c r="D8" t="s">
        <v>159</v>
      </c>
      <c r="E8">
        <v>78.599999999999994</v>
      </c>
      <c r="F8">
        <v>13.2</v>
      </c>
      <c r="G8">
        <v>15.9</v>
      </c>
      <c r="H8">
        <v>25</v>
      </c>
      <c r="I8">
        <v>50.4</v>
      </c>
    </row>
    <row r="9" spans="3:9" x14ac:dyDescent="0.35">
      <c r="C9" t="s">
        <v>157</v>
      </c>
      <c r="D9" t="s">
        <v>160</v>
      </c>
      <c r="E9">
        <v>24.8</v>
      </c>
      <c r="F9">
        <v>10.8</v>
      </c>
      <c r="G9">
        <v>16.899999999999999</v>
      </c>
      <c r="H9">
        <v>28.5</v>
      </c>
      <c r="I9">
        <v>36.299999999999997</v>
      </c>
    </row>
    <row r="10" spans="3:9" x14ac:dyDescent="0.35">
      <c r="C10" t="s">
        <v>161</v>
      </c>
      <c r="D10" t="s">
        <v>160</v>
      </c>
      <c r="E10">
        <v>27.1</v>
      </c>
      <c r="F10">
        <v>21</v>
      </c>
      <c r="G10">
        <v>16.399999999999999</v>
      </c>
      <c r="H10">
        <v>22.6</v>
      </c>
      <c r="I10">
        <v>34.5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C2:M6"/>
  <sheetViews>
    <sheetView workbookViewId="0">
      <selection activeCell="H22" sqref="H22"/>
    </sheetView>
  </sheetViews>
  <sheetFormatPr defaultRowHeight="14.5" x14ac:dyDescent="0.35"/>
  <sheetData>
    <row r="2" spans="3:13" x14ac:dyDescent="0.35">
      <c r="C2" t="s">
        <v>63</v>
      </c>
      <c r="D2" t="s">
        <v>214</v>
      </c>
      <c r="I2" t="s">
        <v>215</v>
      </c>
    </row>
    <row r="3" spans="3:13" x14ac:dyDescent="0.35">
      <c r="C3" t="s">
        <v>168</v>
      </c>
      <c r="D3" t="s">
        <v>6</v>
      </c>
      <c r="E3" t="s">
        <v>8</v>
      </c>
      <c r="F3" t="s">
        <v>11</v>
      </c>
      <c r="G3" t="s">
        <v>14</v>
      </c>
      <c r="H3" t="s">
        <v>16</v>
      </c>
      <c r="I3" t="s">
        <v>6</v>
      </c>
      <c r="J3" t="s">
        <v>8</v>
      </c>
      <c r="K3" t="s">
        <v>11</v>
      </c>
      <c r="L3" t="s">
        <v>14</v>
      </c>
      <c r="M3" t="s">
        <v>16</v>
      </c>
    </row>
    <row r="4" spans="3:13" x14ac:dyDescent="0.35">
      <c r="C4" t="s">
        <v>216</v>
      </c>
      <c r="D4">
        <v>1</v>
      </c>
      <c r="E4">
        <v>3</v>
      </c>
      <c r="F4">
        <v>3</v>
      </c>
      <c r="G4">
        <v>5</v>
      </c>
      <c r="H4">
        <v>3</v>
      </c>
      <c r="I4" t="s">
        <v>217</v>
      </c>
      <c r="J4" t="s">
        <v>218</v>
      </c>
      <c r="K4" t="s">
        <v>218</v>
      </c>
      <c r="L4" t="s">
        <v>219</v>
      </c>
      <c r="M4" t="s">
        <v>204</v>
      </c>
    </row>
    <row r="5" spans="3:13" x14ac:dyDescent="0.35">
      <c r="C5" t="s">
        <v>220</v>
      </c>
      <c r="D5">
        <v>1</v>
      </c>
      <c r="E5">
        <v>1</v>
      </c>
      <c r="F5">
        <v>3</v>
      </c>
      <c r="G5">
        <v>6</v>
      </c>
      <c r="H5">
        <v>4</v>
      </c>
      <c r="I5" t="s">
        <v>221</v>
      </c>
      <c r="J5" t="s">
        <v>204</v>
      </c>
      <c r="K5" t="s">
        <v>222</v>
      </c>
      <c r="L5" t="s">
        <v>222</v>
      </c>
      <c r="M5" t="s">
        <v>218</v>
      </c>
    </row>
    <row r="6" spans="3:13" x14ac:dyDescent="0.35">
      <c r="C6" t="s">
        <v>223</v>
      </c>
      <c r="D6">
        <v>2</v>
      </c>
      <c r="E6">
        <v>6</v>
      </c>
      <c r="F6">
        <v>0</v>
      </c>
      <c r="G6">
        <v>3</v>
      </c>
      <c r="H6">
        <v>4</v>
      </c>
      <c r="I6" t="s">
        <v>221</v>
      </c>
      <c r="J6" t="s">
        <v>218</v>
      </c>
      <c r="K6" t="s">
        <v>224</v>
      </c>
      <c r="L6" t="s">
        <v>222</v>
      </c>
      <c r="M6" t="s">
        <v>219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C2:M22"/>
  <sheetViews>
    <sheetView workbookViewId="0">
      <selection activeCell="I21" sqref="I21"/>
    </sheetView>
  </sheetViews>
  <sheetFormatPr defaultRowHeight="14.5" x14ac:dyDescent="0.35"/>
  <sheetData>
    <row r="2" spans="3:13" x14ac:dyDescent="0.35">
      <c r="C2" t="s">
        <v>62</v>
      </c>
      <c r="D2" t="s">
        <v>167</v>
      </c>
      <c r="I2" t="s">
        <v>103</v>
      </c>
    </row>
    <row r="3" spans="3:13" x14ac:dyDescent="0.35">
      <c r="C3" t="s">
        <v>168</v>
      </c>
      <c r="D3" t="s">
        <v>6</v>
      </c>
      <c r="E3" t="s">
        <v>8</v>
      </c>
      <c r="F3" t="s">
        <v>11</v>
      </c>
      <c r="G3" t="s">
        <v>14</v>
      </c>
      <c r="H3" t="s">
        <v>16</v>
      </c>
      <c r="I3" t="s">
        <v>6</v>
      </c>
      <c r="J3" t="s">
        <v>8</v>
      </c>
      <c r="K3" t="s">
        <v>11</v>
      </c>
      <c r="L3" t="s">
        <v>14</v>
      </c>
      <c r="M3" t="s">
        <v>16</v>
      </c>
    </row>
    <row r="4" spans="3:13" x14ac:dyDescent="0.35">
      <c r="C4" t="s">
        <v>198</v>
      </c>
      <c r="D4">
        <v>1</v>
      </c>
      <c r="E4">
        <v>5</v>
      </c>
      <c r="F4">
        <v>5</v>
      </c>
      <c r="G4">
        <v>3</v>
      </c>
      <c r="H4">
        <v>3</v>
      </c>
      <c r="I4" t="s">
        <v>199</v>
      </c>
      <c r="J4" t="s">
        <v>200</v>
      </c>
      <c r="K4" t="s">
        <v>201</v>
      </c>
      <c r="L4" t="s">
        <v>202</v>
      </c>
      <c r="M4">
        <v>23</v>
      </c>
    </row>
    <row r="5" spans="3:13" x14ac:dyDescent="0.35">
      <c r="C5" t="s">
        <v>181</v>
      </c>
      <c r="D5">
        <v>1</v>
      </c>
      <c r="E5">
        <v>4</v>
      </c>
      <c r="F5">
        <v>4</v>
      </c>
      <c r="G5">
        <v>8</v>
      </c>
      <c r="H5">
        <v>6</v>
      </c>
      <c r="I5" t="s">
        <v>203</v>
      </c>
      <c r="J5" t="s">
        <v>204</v>
      </c>
      <c r="K5" t="s">
        <v>199</v>
      </c>
      <c r="L5" t="s">
        <v>204</v>
      </c>
      <c r="M5" t="s">
        <v>205</v>
      </c>
    </row>
    <row r="6" spans="3:13" x14ac:dyDescent="0.35">
      <c r="C6" t="s">
        <v>206</v>
      </c>
      <c r="D6">
        <v>1</v>
      </c>
      <c r="E6">
        <v>3</v>
      </c>
      <c r="F6">
        <v>2</v>
      </c>
      <c r="G6">
        <v>7</v>
      </c>
      <c r="H6">
        <v>2</v>
      </c>
      <c r="I6" t="s">
        <v>207</v>
      </c>
      <c r="J6" t="s">
        <v>201</v>
      </c>
      <c r="K6" t="s">
        <v>204</v>
      </c>
      <c r="L6" t="s">
        <v>201</v>
      </c>
      <c r="M6">
        <v>145</v>
      </c>
    </row>
    <row r="7" spans="3:13" x14ac:dyDescent="0.35">
      <c r="C7" t="s">
        <v>179</v>
      </c>
      <c r="D7">
        <v>1</v>
      </c>
      <c r="E7">
        <v>3</v>
      </c>
      <c r="F7">
        <v>4</v>
      </c>
      <c r="G7">
        <v>3</v>
      </c>
      <c r="H7">
        <v>5</v>
      </c>
      <c r="I7" t="s">
        <v>207</v>
      </c>
      <c r="J7" t="s">
        <v>204</v>
      </c>
      <c r="K7" t="s">
        <v>201</v>
      </c>
      <c r="L7" t="s">
        <v>199</v>
      </c>
      <c r="M7" t="s">
        <v>208</v>
      </c>
    </row>
    <row r="8" spans="3:13" x14ac:dyDescent="0.35">
      <c r="C8" t="s">
        <v>209</v>
      </c>
      <c r="D8">
        <v>1</v>
      </c>
      <c r="E8">
        <v>4</v>
      </c>
      <c r="F8">
        <v>3</v>
      </c>
      <c r="G8">
        <v>5</v>
      </c>
      <c r="H8">
        <v>6</v>
      </c>
      <c r="I8" t="s">
        <v>210</v>
      </c>
      <c r="J8" t="s">
        <v>201</v>
      </c>
      <c r="K8" t="s">
        <v>207</v>
      </c>
      <c r="L8" t="s">
        <v>201</v>
      </c>
      <c r="M8" t="s">
        <v>211</v>
      </c>
    </row>
    <row r="18" spans="3:4" x14ac:dyDescent="0.35">
      <c r="C18" t="s">
        <v>181</v>
      </c>
      <c r="D18" t="s">
        <v>188</v>
      </c>
    </row>
    <row r="19" spans="3:4" x14ac:dyDescent="0.35">
      <c r="C19" t="s">
        <v>206</v>
      </c>
      <c r="D19" t="s">
        <v>212</v>
      </c>
    </row>
    <row r="20" spans="3:4" x14ac:dyDescent="0.35">
      <c r="C20" t="s">
        <v>198</v>
      </c>
      <c r="D20" t="s">
        <v>187</v>
      </c>
    </row>
    <row r="21" spans="3:4" x14ac:dyDescent="0.35">
      <c r="C21" t="s">
        <v>209</v>
      </c>
      <c r="D21" t="s">
        <v>188</v>
      </c>
    </row>
    <row r="22" spans="3:4" x14ac:dyDescent="0.35">
      <c r="C22" t="s">
        <v>213</v>
      </c>
      <c r="D22" t="s">
        <v>188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70"/>
  <sheetViews>
    <sheetView workbookViewId="0">
      <selection activeCell="H26" sqref="H26"/>
    </sheetView>
  </sheetViews>
  <sheetFormatPr defaultRowHeight="14.5" x14ac:dyDescent="0.35"/>
  <sheetData>
    <row r="1" spans="1:13" x14ac:dyDescent="0.35">
      <c r="A1" t="s">
        <v>165</v>
      </c>
    </row>
    <row r="3" spans="1:13" x14ac:dyDescent="0.35">
      <c r="C3" t="s">
        <v>166</v>
      </c>
      <c r="D3" t="s">
        <v>167</v>
      </c>
      <c r="I3" t="s">
        <v>103</v>
      </c>
    </row>
    <row r="4" spans="1:13" x14ac:dyDescent="0.35">
      <c r="C4" t="s">
        <v>168</v>
      </c>
      <c r="D4" t="s">
        <v>6</v>
      </c>
      <c r="E4" t="s">
        <v>8</v>
      </c>
      <c r="F4" t="s">
        <v>11</v>
      </c>
      <c r="G4" t="s">
        <v>14</v>
      </c>
      <c r="H4" t="s">
        <v>16</v>
      </c>
      <c r="I4" t="s">
        <v>6</v>
      </c>
      <c r="J4" t="s">
        <v>8</v>
      </c>
      <c r="K4" t="s">
        <v>11</v>
      </c>
      <c r="L4" t="s">
        <v>14</v>
      </c>
      <c r="M4" t="s">
        <v>16</v>
      </c>
    </row>
    <row r="5" spans="1:13" x14ac:dyDescent="0.35">
      <c r="C5" t="s">
        <v>169</v>
      </c>
      <c r="D5">
        <v>11</v>
      </c>
      <c r="E5">
        <v>17</v>
      </c>
      <c r="F5">
        <v>11</v>
      </c>
      <c r="G5">
        <v>53</v>
      </c>
      <c r="H5">
        <v>12</v>
      </c>
      <c r="I5">
        <v>488</v>
      </c>
      <c r="J5">
        <v>355</v>
      </c>
      <c r="K5">
        <v>406</v>
      </c>
      <c r="L5">
        <v>388</v>
      </c>
      <c r="M5">
        <v>221</v>
      </c>
    </row>
    <row r="6" spans="1:13" x14ac:dyDescent="0.35">
      <c r="C6" t="s">
        <v>105</v>
      </c>
      <c r="D6">
        <v>9</v>
      </c>
      <c r="E6">
        <v>13</v>
      </c>
      <c r="F6">
        <v>10</v>
      </c>
      <c r="G6">
        <v>30</v>
      </c>
      <c r="H6">
        <v>12</v>
      </c>
      <c r="I6">
        <v>207</v>
      </c>
      <c r="J6">
        <v>186</v>
      </c>
      <c r="K6">
        <v>391</v>
      </c>
      <c r="L6">
        <v>165</v>
      </c>
      <c r="M6">
        <v>110</v>
      </c>
    </row>
    <row r="7" spans="1:13" x14ac:dyDescent="0.35">
      <c r="C7" t="s">
        <v>170</v>
      </c>
      <c r="D7">
        <v>9</v>
      </c>
      <c r="E7">
        <v>19</v>
      </c>
      <c r="F7">
        <v>10</v>
      </c>
      <c r="G7">
        <v>53</v>
      </c>
      <c r="H7">
        <v>15</v>
      </c>
      <c r="I7">
        <v>707</v>
      </c>
      <c r="J7">
        <v>374</v>
      </c>
      <c r="K7">
        <v>500</v>
      </c>
      <c r="L7">
        <v>520</v>
      </c>
      <c r="M7">
        <v>239</v>
      </c>
    </row>
    <row r="8" spans="1:13" x14ac:dyDescent="0.35">
      <c r="C8" t="s">
        <v>171</v>
      </c>
      <c r="D8">
        <v>11</v>
      </c>
      <c r="E8">
        <v>16</v>
      </c>
      <c r="F8">
        <v>12</v>
      </c>
      <c r="G8">
        <v>34</v>
      </c>
      <c r="H8">
        <v>12</v>
      </c>
      <c r="I8">
        <v>363</v>
      </c>
      <c r="J8">
        <v>436</v>
      </c>
      <c r="K8">
        <v>502</v>
      </c>
      <c r="L8">
        <v>502</v>
      </c>
      <c r="M8">
        <v>108</v>
      </c>
    </row>
    <row r="9" spans="1:13" x14ac:dyDescent="0.35">
      <c r="C9" t="s">
        <v>172</v>
      </c>
      <c r="D9">
        <v>8</v>
      </c>
      <c r="E9">
        <v>18</v>
      </c>
      <c r="F9">
        <v>10</v>
      </c>
      <c r="G9">
        <v>55</v>
      </c>
      <c r="H9">
        <v>14</v>
      </c>
      <c r="I9">
        <v>656</v>
      </c>
      <c r="J9">
        <v>504</v>
      </c>
      <c r="K9">
        <v>568</v>
      </c>
      <c r="L9">
        <v>577</v>
      </c>
      <c r="M9">
        <v>340</v>
      </c>
    </row>
    <row r="10" spans="1:13" x14ac:dyDescent="0.35">
      <c r="C10" t="s">
        <v>173</v>
      </c>
      <c r="D10">
        <v>6</v>
      </c>
      <c r="E10">
        <v>19</v>
      </c>
      <c r="F10">
        <v>13</v>
      </c>
      <c r="G10">
        <v>56</v>
      </c>
      <c r="H10">
        <v>15</v>
      </c>
      <c r="I10">
        <v>655</v>
      </c>
      <c r="J10">
        <v>359</v>
      </c>
      <c r="K10">
        <v>493</v>
      </c>
      <c r="L10">
        <v>395</v>
      </c>
      <c r="M10">
        <v>186</v>
      </c>
    </row>
    <row r="11" spans="1:13" x14ac:dyDescent="0.35">
      <c r="C11" t="s">
        <v>174</v>
      </c>
      <c r="D11">
        <v>9</v>
      </c>
      <c r="E11">
        <v>15</v>
      </c>
      <c r="F11">
        <v>8</v>
      </c>
      <c r="G11">
        <v>40</v>
      </c>
      <c r="H11">
        <v>8</v>
      </c>
      <c r="I11">
        <v>366</v>
      </c>
      <c r="J11">
        <v>350</v>
      </c>
      <c r="K11">
        <v>372</v>
      </c>
      <c r="L11">
        <v>293</v>
      </c>
      <c r="M11">
        <v>294</v>
      </c>
    </row>
    <row r="12" spans="1:13" x14ac:dyDescent="0.35">
      <c r="C12" t="s">
        <v>175</v>
      </c>
      <c r="D12">
        <v>10</v>
      </c>
      <c r="E12">
        <v>14</v>
      </c>
      <c r="F12">
        <v>11</v>
      </c>
      <c r="G12">
        <v>29</v>
      </c>
      <c r="H12">
        <v>9</v>
      </c>
      <c r="I12">
        <v>302</v>
      </c>
      <c r="J12">
        <v>127</v>
      </c>
      <c r="K12">
        <v>264</v>
      </c>
      <c r="L12">
        <v>295</v>
      </c>
      <c r="M12">
        <v>71</v>
      </c>
    </row>
    <row r="13" spans="1:13" x14ac:dyDescent="0.35">
      <c r="C13" t="s">
        <v>176</v>
      </c>
      <c r="D13">
        <v>8</v>
      </c>
      <c r="E13">
        <v>16</v>
      </c>
      <c r="F13">
        <v>10</v>
      </c>
      <c r="G13">
        <v>45</v>
      </c>
      <c r="H13">
        <v>10</v>
      </c>
      <c r="I13">
        <v>533</v>
      </c>
      <c r="J13">
        <v>394</v>
      </c>
      <c r="K13">
        <v>367</v>
      </c>
      <c r="L13">
        <v>345</v>
      </c>
      <c r="M13">
        <v>295</v>
      </c>
    </row>
    <row r="14" spans="1:13" x14ac:dyDescent="0.35">
      <c r="C14" t="s">
        <v>129</v>
      </c>
      <c r="D14">
        <v>7</v>
      </c>
      <c r="E14">
        <v>16</v>
      </c>
      <c r="F14">
        <v>10</v>
      </c>
      <c r="G14">
        <v>45</v>
      </c>
      <c r="H14">
        <v>14</v>
      </c>
      <c r="I14">
        <v>500</v>
      </c>
      <c r="J14">
        <v>341</v>
      </c>
      <c r="K14">
        <v>356</v>
      </c>
      <c r="L14">
        <v>309</v>
      </c>
      <c r="M14">
        <v>278</v>
      </c>
    </row>
    <row r="15" spans="1:13" x14ac:dyDescent="0.35">
      <c r="C15" t="s">
        <v>177</v>
      </c>
      <c r="D15">
        <v>12</v>
      </c>
      <c r="E15">
        <v>20</v>
      </c>
      <c r="F15">
        <v>13</v>
      </c>
      <c r="G15">
        <v>66</v>
      </c>
      <c r="H15">
        <v>15</v>
      </c>
      <c r="I15">
        <v>350</v>
      </c>
      <c r="J15">
        <v>337</v>
      </c>
      <c r="K15">
        <v>301</v>
      </c>
      <c r="L15">
        <v>361</v>
      </c>
      <c r="M15">
        <v>263</v>
      </c>
    </row>
    <row r="16" spans="1:13" x14ac:dyDescent="0.35">
      <c r="C16" t="s">
        <v>178</v>
      </c>
      <c r="D16">
        <v>7</v>
      </c>
      <c r="E16">
        <v>19</v>
      </c>
      <c r="F16">
        <v>13</v>
      </c>
      <c r="G16">
        <v>53</v>
      </c>
      <c r="H16">
        <v>14</v>
      </c>
      <c r="I16">
        <v>534</v>
      </c>
      <c r="J16">
        <v>331</v>
      </c>
      <c r="K16">
        <v>414</v>
      </c>
      <c r="L16">
        <v>258</v>
      </c>
      <c r="M16">
        <v>181</v>
      </c>
    </row>
    <row r="17" spans="3:13" x14ac:dyDescent="0.35">
      <c r="C17" t="s">
        <v>179</v>
      </c>
      <c r="D17">
        <v>5</v>
      </c>
      <c r="E17">
        <v>17</v>
      </c>
      <c r="F17">
        <v>9</v>
      </c>
      <c r="G17">
        <v>46</v>
      </c>
      <c r="H17">
        <v>16</v>
      </c>
      <c r="I17">
        <v>637</v>
      </c>
      <c r="J17">
        <v>298</v>
      </c>
      <c r="K17">
        <v>455</v>
      </c>
      <c r="L17">
        <v>423</v>
      </c>
      <c r="M17">
        <v>140</v>
      </c>
    </row>
    <row r="18" spans="3:13" x14ac:dyDescent="0.35">
      <c r="C18" t="s">
        <v>180</v>
      </c>
      <c r="D18">
        <v>6</v>
      </c>
      <c r="E18">
        <v>14</v>
      </c>
      <c r="F18">
        <v>7</v>
      </c>
      <c r="G18">
        <v>41</v>
      </c>
      <c r="H18">
        <v>13</v>
      </c>
      <c r="I18">
        <v>578</v>
      </c>
      <c r="J18">
        <v>304</v>
      </c>
      <c r="K18">
        <v>436</v>
      </c>
      <c r="L18">
        <v>219</v>
      </c>
      <c r="M18">
        <v>308</v>
      </c>
    </row>
    <row r="19" spans="3:13" x14ac:dyDescent="0.35">
      <c r="C19" t="s">
        <v>181</v>
      </c>
      <c r="D19">
        <v>5</v>
      </c>
      <c r="E19">
        <v>14</v>
      </c>
      <c r="F19">
        <v>9</v>
      </c>
      <c r="G19">
        <v>39</v>
      </c>
      <c r="H19">
        <v>10</v>
      </c>
      <c r="I19">
        <v>578</v>
      </c>
      <c r="J19">
        <v>448</v>
      </c>
      <c r="K19">
        <v>508</v>
      </c>
      <c r="L19">
        <v>365</v>
      </c>
      <c r="M19">
        <v>313</v>
      </c>
    </row>
    <row r="20" spans="3:13" x14ac:dyDescent="0.35">
      <c r="C20" t="s">
        <v>182</v>
      </c>
      <c r="D20">
        <v>2</v>
      </c>
      <c r="E20">
        <v>6</v>
      </c>
      <c r="F20">
        <v>8</v>
      </c>
      <c r="G20">
        <v>25</v>
      </c>
      <c r="H20">
        <v>14</v>
      </c>
      <c r="I20">
        <v>653</v>
      </c>
      <c r="J20">
        <v>381</v>
      </c>
      <c r="K20">
        <v>259</v>
      </c>
      <c r="L20">
        <v>289</v>
      </c>
      <c r="M20">
        <v>209</v>
      </c>
    </row>
    <row r="21" spans="3:13" x14ac:dyDescent="0.35">
      <c r="C21" t="s">
        <v>183</v>
      </c>
      <c r="D21">
        <v>13</v>
      </c>
      <c r="E21">
        <v>19</v>
      </c>
      <c r="F21">
        <v>15</v>
      </c>
      <c r="G21">
        <v>57</v>
      </c>
      <c r="H21">
        <v>15</v>
      </c>
      <c r="I21">
        <v>510</v>
      </c>
      <c r="J21">
        <v>241</v>
      </c>
      <c r="K21">
        <v>559</v>
      </c>
      <c r="L21">
        <v>315</v>
      </c>
      <c r="M21">
        <v>165</v>
      </c>
    </row>
    <row r="22" spans="3:13" x14ac:dyDescent="0.35">
      <c r="C22" t="s">
        <v>184</v>
      </c>
      <c r="D22">
        <v>3</v>
      </c>
      <c r="E22">
        <v>7</v>
      </c>
      <c r="F22">
        <v>5</v>
      </c>
      <c r="G22">
        <v>15</v>
      </c>
      <c r="H22">
        <v>4</v>
      </c>
      <c r="I22">
        <v>374</v>
      </c>
      <c r="J22">
        <v>176</v>
      </c>
      <c r="K22">
        <v>322</v>
      </c>
      <c r="L22">
        <v>121</v>
      </c>
      <c r="M22">
        <v>28</v>
      </c>
    </row>
    <row r="52" spans="3:4" x14ac:dyDescent="0.35">
      <c r="D52" t="s">
        <v>185</v>
      </c>
    </row>
    <row r="53" spans="3:4" x14ac:dyDescent="0.35">
      <c r="C53" t="s">
        <v>186</v>
      </c>
      <c r="D53" t="s">
        <v>187</v>
      </c>
    </row>
    <row r="54" spans="3:4" x14ac:dyDescent="0.35">
      <c r="C54" t="s">
        <v>105</v>
      </c>
      <c r="D54" t="s">
        <v>153</v>
      </c>
    </row>
    <row r="55" spans="3:4" x14ac:dyDescent="0.35">
      <c r="C55" t="s">
        <v>170</v>
      </c>
      <c r="D55" t="s">
        <v>188</v>
      </c>
    </row>
    <row r="56" spans="3:4" x14ac:dyDescent="0.35">
      <c r="C56" t="s">
        <v>171</v>
      </c>
      <c r="D56" t="s">
        <v>189</v>
      </c>
    </row>
    <row r="57" spans="3:4" x14ac:dyDescent="0.35">
      <c r="C57" t="s">
        <v>172</v>
      </c>
      <c r="D57" t="s">
        <v>187</v>
      </c>
    </row>
    <row r="58" spans="3:4" x14ac:dyDescent="0.35">
      <c r="C58" t="s">
        <v>173</v>
      </c>
      <c r="D58" t="s">
        <v>190</v>
      </c>
    </row>
    <row r="59" spans="3:4" x14ac:dyDescent="0.35">
      <c r="C59" t="s">
        <v>191</v>
      </c>
      <c r="D59" t="s">
        <v>192</v>
      </c>
    </row>
    <row r="60" spans="3:4" x14ac:dyDescent="0.35">
      <c r="C60" t="s">
        <v>175</v>
      </c>
      <c r="D60" t="s">
        <v>193</v>
      </c>
    </row>
    <row r="61" spans="3:4" x14ac:dyDescent="0.35">
      <c r="C61" t="s">
        <v>176</v>
      </c>
      <c r="D61" t="s">
        <v>194</v>
      </c>
    </row>
    <row r="62" spans="3:4" x14ac:dyDescent="0.35">
      <c r="C62" t="s">
        <v>129</v>
      </c>
      <c r="D62" t="s">
        <v>193</v>
      </c>
    </row>
    <row r="63" spans="3:4" x14ac:dyDescent="0.35">
      <c r="C63" t="s">
        <v>177</v>
      </c>
      <c r="D63" t="s">
        <v>195</v>
      </c>
    </row>
    <row r="64" spans="3:4" x14ac:dyDescent="0.35">
      <c r="C64" t="s">
        <v>178</v>
      </c>
      <c r="D64" t="s">
        <v>188</v>
      </c>
    </row>
    <row r="65" spans="3:4" x14ac:dyDescent="0.35">
      <c r="C65" t="s">
        <v>179</v>
      </c>
      <c r="D65" t="s">
        <v>188</v>
      </c>
    </row>
    <row r="66" spans="3:4" x14ac:dyDescent="0.35">
      <c r="C66" t="s">
        <v>180</v>
      </c>
      <c r="D66" t="s">
        <v>188</v>
      </c>
    </row>
    <row r="67" spans="3:4" x14ac:dyDescent="0.35">
      <c r="C67" t="s">
        <v>181</v>
      </c>
      <c r="D67" t="s">
        <v>196</v>
      </c>
    </row>
    <row r="68" spans="3:4" x14ac:dyDescent="0.35">
      <c r="C68" t="s">
        <v>182</v>
      </c>
      <c r="D68" t="s">
        <v>196</v>
      </c>
    </row>
    <row r="69" spans="3:4" x14ac:dyDescent="0.35">
      <c r="C69" t="s">
        <v>183</v>
      </c>
      <c r="D69" t="s">
        <v>153</v>
      </c>
    </row>
    <row r="70" spans="3:4" x14ac:dyDescent="0.35">
      <c r="C70" t="s">
        <v>184</v>
      </c>
      <c r="D70" t="s">
        <v>197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CC501-F2CF-422D-A619-12072325FBC9}">
  <dimension ref="A1:G101"/>
  <sheetViews>
    <sheetView workbookViewId="0">
      <selection activeCell="F7" sqref="F7"/>
    </sheetView>
  </sheetViews>
  <sheetFormatPr defaultRowHeight="14.5" x14ac:dyDescent="0.35"/>
  <sheetData>
    <row r="1" spans="1:7" x14ac:dyDescent="0.35">
      <c r="A1" t="s">
        <v>338</v>
      </c>
      <c r="B1" t="s">
        <v>339</v>
      </c>
      <c r="C1" t="s">
        <v>340</v>
      </c>
      <c r="D1" t="s">
        <v>234</v>
      </c>
      <c r="E1" t="s">
        <v>235</v>
      </c>
      <c r="F1" t="s">
        <v>236</v>
      </c>
      <c r="G1" t="s">
        <v>237</v>
      </c>
    </row>
    <row r="2" spans="1:7" x14ac:dyDescent="0.35">
      <c r="A2">
        <v>1</v>
      </c>
      <c r="B2" t="s">
        <v>38</v>
      </c>
      <c r="C2">
        <v>20965</v>
      </c>
      <c r="D2">
        <v>25017.81</v>
      </c>
      <c r="E2">
        <v>22685.5</v>
      </c>
      <c r="F2">
        <v>1112</v>
      </c>
      <c r="G2">
        <v>77468</v>
      </c>
    </row>
    <row r="3" spans="1:7" x14ac:dyDescent="0.35">
      <c r="A3">
        <v>2</v>
      </c>
      <c r="B3" t="s">
        <v>39</v>
      </c>
      <c r="C3">
        <v>21887</v>
      </c>
    </row>
    <row r="4" spans="1:7" x14ac:dyDescent="0.35">
      <c r="A4">
        <v>3</v>
      </c>
      <c r="B4" t="s">
        <v>40</v>
      </c>
      <c r="C4">
        <v>20185</v>
      </c>
    </row>
    <row r="5" spans="1:7" x14ac:dyDescent="0.35">
      <c r="A5">
        <v>3</v>
      </c>
      <c r="B5" t="s">
        <v>530</v>
      </c>
      <c r="C5">
        <v>16164</v>
      </c>
    </row>
    <row r="6" spans="1:7" x14ac:dyDescent="0.35">
      <c r="A6">
        <v>5</v>
      </c>
      <c r="B6" t="s">
        <v>531</v>
      </c>
      <c r="C6">
        <v>11415</v>
      </c>
    </row>
    <row r="7" spans="1:7" x14ac:dyDescent="0.35">
      <c r="A7">
        <v>6</v>
      </c>
      <c r="B7" t="s">
        <v>535</v>
      </c>
      <c r="C7">
        <v>2237</v>
      </c>
    </row>
    <row r="8" spans="1:7" x14ac:dyDescent="0.35">
      <c r="A8">
        <v>7</v>
      </c>
      <c r="B8" t="s">
        <v>533</v>
      </c>
      <c r="C8">
        <v>8279</v>
      </c>
    </row>
    <row r="9" spans="1:7" x14ac:dyDescent="0.35">
      <c r="A9">
        <v>8</v>
      </c>
      <c r="B9" t="s">
        <v>532</v>
      </c>
      <c r="C9">
        <v>40921</v>
      </c>
    </row>
    <row r="10" spans="1:7" x14ac:dyDescent="0.35">
      <c r="A10">
        <v>9</v>
      </c>
      <c r="B10" t="s">
        <v>537</v>
      </c>
      <c r="C10">
        <v>13482</v>
      </c>
    </row>
    <row r="11" spans="1:7" x14ac:dyDescent="0.35">
      <c r="A11">
        <v>10</v>
      </c>
      <c r="B11" t="s">
        <v>361</v>
      </c>
      <c r="C11">
        <v>18545</v>
      </c>
    </row>
    <row r="12" spans="1:7" x14ac:dyDescent="0.35">
      <c r="A12">
        <v>11</v>
      </c>
      <c r="B12" t="s">
        <v>545</v>
      </c>
      <c r="C12">
        <v>21781</v>
      </c>
    </row>
    <row r="13" spans="1:7" x14ac:dyDescent="0.35">
      <c r="A13">
        <v>11</v>
      </c>
      <c r="B13" t="s">
        <v>534</v>
      </c>
      <c r="C13">
        <v>21665</v>
      </c>
    </row>
    <row r="14" spans="1:7" x14ac:dyDescent="0.35">
      <c r="A14">
        <v>13</v>
      </c>
      <c r="B14" t="s">
        <v>536</v>
      </c>
      <c r="C14">
        <v>15366</v>
      </c>
    </row>
    <row r="15" spans="1:7" x14ac:dyDescent="0.35">
      <c r="A15">
        <v>14</v>
      </c>
      <c r="B15" t="s">
        <v>541</v>
      </c>
      <c r="C15">
        <v>21453</v>
      </c>
    </row>
    <row r="16" spans="1:7" x14ac:dyDescent="0.35">
      <c r="A16">
        <v>15</v>
      </c>
      <c r="B16" t="s">
        <v>540</v>
      </c>
      <c r="C16">
        <v>17584</v>
      </c>
    </row>
    <row r="17" spans="1:3" x14ac:dyDescent="0.35">
      <c r="A17">
        <v>16</v>
      </c>
      <c r="B17" t="s">
        <v>549</v>
      </c>
      <c r="C17">
        <v>38324</v>
      </c>
    </row>
    <row r="18" spans="1:3" x14ac:dyDescent="0.35">
      <c r="A18">
        <v>17</v>
      </c>
      <c r="B18" t="s">
        <v>557</v>
      </c>
      <c r="C18">
        <v>31994</v>
      </c>
    </row>
    <row r="19" spans="1:3" x14ac:dyDescent="0.35">
      <c r="A19">
        <v>18</v>
      </c>
      <c r="B19" t="s">
        <v>353</v>
      </c>
      <c r="C19">
        <v>77468</v>
      </c>
    </row>
    <row r="20" spans="1:3" x14ac:dyDescent="0.35">
      <c r="A20">
        <v>19</v>
      </c>
      <c r="B20" t="s">
        <v>587</v>
      </c>
      <c r="C20">
        <v>32337</v>
      </c>
    </row>
    <row r="21" spans="1:3" x14ac:dyDescent="0.35">
      <c r="A21">
        <v>20</v>
      </c>
      <c r="B21" t="s">
        <v>538</v>
      </c>
      <c r="C21">
        <v>24027</v>
      </c>
    </row>
    <row r="22" spans="1:3" x14ac:dyDescent="0.35">
      <c r="A22">
        <v>21</v>
      </c>
      <c r="B22" t="s">
        <v>539</v>
      </c>
      <c r="C22">
        <v>42434</v>
      </c>
    </row>
    <row r="23" spans="1:3" x14ac:dyDescent="0.35">
      <c r="A23">
        <v>22</v>
      </c>
      <c r="B23" t="s">
        <v>544</v>
      </c>
      <c r="C23">
        <v>3679</v>
      </c>
    </row>
    <row r="24" spans="1:3" x14ac:dyDescent="0.35">
      <c r="A24">
        <v>23</v>
      </c>
      <c r="B24" t="s">
        <v>551</v>
      </c>
      <c r="C24">
        <v>45912</v>
      </c>
    </row>
    <row r="25" spans="1:3" x14ac:dyDescent="0.35">
      <c r="A25">
        <v>24</v>
      </c>
      <c r="B25" t="s">
        <v>548</v>
      </c>
      <c r="C25">
        <v>36337</v>
      </c>
    </row>
    <row r="26" spans="1:3" x14ac:dyDescent="0.35">
      <c r="A26">
        <v>25</v>
      </c>
      <c r="B26" t="s">
        <v>554</v>
      </c>
      <c r="C26">
        <v>16091</v>
      </c>
    </row>
    <row r="27" spans="1:3" x14ac:dyDescent="0.35">
      <c r="A27">
        <v>26</v>
      </c>
      <c r="B27" t="s">
        <v>553</v>
      </c>
      <c r="C27">
        <v>19175</v>
      </c>
    </row>
    <row r="28" spans="1:3" x14ac:dyDescent="0.35">
      <c r="A28">
        <v>26</v>
      </c>
      <c r="B28" t="s">
        <v>543</v>
      </c>
      <c r="C28">
        <v>47727</v>
      </c>
    </row>
    <row r="29" spans="1:3" x14ac:dyDescent="0.35">
      <c r="A29">
        <v>28</v>
      </c>
      <c r="B29" t="s">
        <v>803</v>
      </c>
      <c r="C29">
        <v>14305</v>
      </c>
    </row>
    <row r="30" spans="1:3" x14ac:dyDescent="0.35">
      <c r="A30">
        <v>29</v>
      </c>
      <c r="B30" t="s">
        <v>558</v>
      </c>
      <c r="C30">
        <v>32845</v>
      </c>
    </row>
    <row r="31" spans="1:3" x14ac:dyDescent="0.35">
      <c r="A31">
        <v>30</v>
      </c>
      <c r="B31" t="s">
        <v>575</v>
      </c>
      <c r="C31">
        <v>3396</v>
      </c>
    </row>
    <row r="32" spans="1:3" x14ac:dyDescent="0.35">
      <c r="A32">
        <v>31</v>
      </c>
      <c r="B32" t="s">
        <v>608</v>
      </c>
      <c r="C32">
        <v>18087</v>
      </c>
    </row>
    <row r="33" spans="1:3" x14ac:dyDescent="0.35">
      <c r="A33">
        <v>32</v>
      </c>
      <c r="B33" t="s">
        <v>546</v>
      </c>
      <c r="C33">
        <v>3703</v>
      </c>
    </row>
    <row r="34" spans="1:3" x14ac:dyDescent="0.35">
      <c r="A34">
        <v>33</v>
      </c>
      <c r="B34" t="s">
        <v>808</v>
      </c>
      <c r="C34">
        <v>35003</v>
      </c>
    </row>
    <row r="35" spans="1:3" x14ac:dyDescent="0.35">
      <c r="A35">
        <v>34</v>
      </c>
      <c r="B35" t="s">
        <v>555</v>
      </c>
      <c r="C35">
        <v>49588</v>
      </c>
    </row>
    <row r="36" spans="1:3" x14ac:dyDescent="0.35">
      <c r="A36">
        <v>35</v>
      </c>
      <c r="B36" t="s">
        <v>567</v>
      </c>
      <c r="C36">
        <v>28965</v>
      </c>
    </row>
    <row r="37" spans="1:3" x14ac:dyDescent="0.35">
      <c r="A37">
        <v>36</v>
      </c>
      <c r="B37" t="s">
        <v>601</v>
      </c>
      <c r="C37">
        <v>24651</v>
      </c>
    </row>
    <row r="38" spans="1:3" x14ac:dyDescent="0.35">
      <c r="A38">
        <v>37</v>
      </c>
      <c r="B38" t="s">
        <v>806</v>
      </c>
      <c r="C38">
        <v>1112</v>
      </c>
    </row>
    <row r="39" spans="1:3" x14ac:dyDescent="0.35">
      <c r="A39">
        <v>38</v>
      </c>
      <c r="B39" t="s">
        <v>825</v>
      </c>
      <c r="C39">
        <v>28826</v>
      </c>
    </row>
    <row r="40" spans="1:3" x14ac:dyDescent="0.35">
      <c r="A40">
        <v>39</v>
      </c>
      <c r="B40" t="s">
        <v>547</v>
      </c>
      <c r="C40">
        <v>26112</v>
      </c>
    </row>
    <row r="41" spans="1:3" x14ac:dyDescent="0.35">
      <c r="A41">
        <v>40</v>
      </c>
      <c r="B41" t="s">
        <v>563</v>
      </c>
      <c r="C41">
        <v>56452</v>
      </c>
    </row>
    <row r="42" spans="1:3" x14ac:dyDescent="0.35">
      <c r="A42">
        <v>41</v>
      </c>
      <c r="B42" t="s">
        <v>798</v>
      </c>
      <c r="C42">
        <v>11641</v>
      </c>
    </row>
    <row r="43" spans="1:3" x14ac:dyDescent="0.35">
      <c r="A43">
        <v>42</v>
      </c>
      <c r="B43" t="s">
        <v>403</v>
      </c>
      <c r="C43">
        <v>47663</v>
      </c>
    </row>
    <row r="44" spans="1:3" x14ac:dyDescent="0.35">
      <c r="A44">
        <v>43</v>
      </c>
      <c r="B44" t="s">
        <v>586</v>
      </c>
      <c r="C44">
        <v>19347</v>
      </c>
    </row>
    <row r="45" spans="1:3" x14ac:dyDescent="0.35">
      <c r="A45">
        <v>44</v>
      </c>
      <c r="B45" t="s">
        <v>590</v>
      </c>
      <c r="C45">
        <v>58725</v>
      </c>
    </row>
    <row r="46" spans="1:3" x14ac:dyDescent="0.35">
      <c r="A46">
        <v>45</v>
      </c>
      <c r="B46" t="s">
        <v>799</v>
      </c>
      <c r="C46">
        <v>18468</v>
      </c>
    </row>
    <row r="47" spans="1:3" x14ac:dyDescent="0.35">
      <c r="A47">
        <v>46</v>
      </c>
      <c r="B47" t="s">
        <v>424</v>
      </c>
      <c r="C47">
        <v>32309</v>
      </c>
    </row>
    <row r="48" spans="1:3" x14ac:dyDescent="0.35">
      <c r="A48">
        <v>47</v>
      </c>
      <c r="B48" t="s">
        <v>54</v>
      </c>
      <c r="C48">
        <v>16218</v>
      </c>
    </row>
    <row r="49" spans="1:3" x14ac:dyDescent="0.35">
      <c r="A49">
        <v>48</v>
      </c>
      <c r="B49" t="s">
        <v>568</v>
      </c>
      <c r="C49">
        <v>48674</v>
      </c>
    </row>
    <row r="50" spans="1:3" x14ac:dyDescent="0.35">
      <c r="A50">
        <v>49</v>
      </c>
      <c r="B50" t="s">
        <v>55</v>
      </c>
      <c r="C50">
        <v>8021</v>
      </c>
    </row>
    <row r="51" spans="1:3" x14ac:dyDescent="0.35">
      <c r="A51">
        <v>50</v>
      </c>
      <c r="B51" t="s">
        <v>560</v>
      </c>
      <c r="C51">
        <v>49171</v>
      </c>
    </row>
    <row r="52" spans="1:3" x14ac:dyDescent="0.35">
      <c r="A52">
        <v>51</v>
      </c>
      <c r="B52" t="s">
        <v>583</v>
      </c>
      <c r="C52">
        <v>36318</v>
      </c>
    </row>
    <row r="53" spans="1:3" x14ac:dyDescent="0.35">
      <c r="A53">
        <v>52</v>
      </c>
      <c r="B53" t="s">
        <v>573</v>
      </c>
      <c r="C53">
        <v>37478</v>
      </c>
    </row>
    <row r="54" spans="1:3" x14ac:dyDescent="0.35">
      <c r="A54">
        <v>53</v>
      </c>
      <c r="B54" t="s">
        <v>566</v>
      </c>
      <c r="C54">
        <v>41372</v>
      </c>
    </row>
    <row r="55" spans="1:3" x14ac:dyDescent="0.35">
      <c r="A55">
        <v>54</v>
      </c>
      <c r="B55" t="s">
        <v>561</v>
      </c>
      <c r="C55">
        <v>37035</v>
      </c>
    </row>
    <row r="56" spans="1:3" x14ac:dyDescent="0.35">
      <c r="A56">
        <v>55</v>
      </c>
      <c r="B56" t="s">
        <v>1009</v>
      </c>
      <c r="C56">
        <v>45853</v>
      </c>
    </row>
    <row r="57" spans="1:3" x14ac:dyDescent="0.35">
      <c r="A57">
        <v>56</v>
      </c>
      <c r="B57" t="s">
        <v>609</v>
      </c>
      <c r="C57">
        <v>26209</v>
      </c>
    </row>
    <row r="58" spans="1:3" x14ac:dyDescent="0.35">
      <c r="A58">
        <v>57</v>
      </c>
      <c r="B58" t="s">
        <v>550</v>
      </c>
      <c r="C58">
        <v>1442</v>
      </c>
    </row>
    <row r="59" spans="1:3" x14ac:dyDescent="0.35">
      <c r="A59">
        <v>58</v>
      </c>
      <c r="B59" t="s">
        <v>800</v>
      </c>
      <c r="C59">
        <v>9864</v>
      </c>
    </row>
    <row r="60" spans="1:3" x14ac:dyDescent="0.35">
      <c r="A60">
        <v>59</v>
      </c>
      <c r="B60" t="s">
        <v>1010</v>
      </c>
      <c r="C60">
        <v>15404</v>
      </c>
    </row>
    <row r="61" spans="1:3" x14ac:dyDescent="0.35">
      <c r="A61">
        <v>60</v>
      </c>
      <c r="B61" t="s">
        <v>807</v>
      </c>
      <c r="C61">
        <v>29157</v>
      </c>
    </row>
    <row r="62" spans="1:3" x14ac:dyDescent="0.35">
      <c r="A62">
        <v>61</v>
      </c>
      <c r="B62" t="s">
        <v>611</v>
      </c>
      <c r="C62">
        <v>10037</v>
      </c>
    </row>
    <row r="63" spans="1:3" x14ac:dyDescent="0.35">
      <c r="A63">
        <v>62</v>
      </c>
      <c r="B63" t="s">
        <v>594</v>
      </c>
      <c r="C63">
        <v>16758</v>
      </c>
    </row>
    <row r="64" spans="1:3" x14ac:dyDescent="0.35">
      <c r="A64">
        <v>63</v>
      </c>
      <c r="B64" t="s">
        <v>1011</v>
      </c>
      <c r="C64">
        <v>37639</v>
      </c>
    </row>
    <row r="65" spans="1:3" x14ac:dyDescent="0.35">
      <c r="A65">
        <v>64</v>
      </c>
      <c r="B65" t="s">
        <v>576</v>
      </c>
      <c r="C65">
        <v>2586</v>
      </c>
    </row>
    <row r="66" spans="1:3" x14ac:dyDescent="0.35">
      <c r="A66">
        <v>65</v>
      </c>
      <c r="B66" t="s">
        <v>572</v>
      </c>
      <c r="C66">
        <v>40549</v>
      </c>
    </row>
    <row r="67" spans="1:3" x14ac:dyDescent="0.35">
      <c r="A67">
        <v>66</v>
      </c>
      <c r="B67" t="s">
        <v>574</v>
      </c>
      <c r="C67">
        <v>32532</v>
      </c>
    </row>
    <row r="68" spans="1:3" x14ac:dyDescent="0.35">
      <c r="A68">
        <v>67</v>
      </c>
      <c r="B68" t="s">
        <v>559</v>
      </c>
      <c r="C68">
        <v>46124</v>
      </c>
    </row>
    <row r="69" spans="1:3" x14ac:dyDescent="0.35">
      <c r="A69">
        <v>68</v>
      </c>
      <c r="B69" t="s">
        <v>430</v>
      </c>
      <c r="C69">
        <v>22269</v>
      </c>
    </row>
    <row r="70" spans="1:3" x14ac:dyDescent="0.35">
      <c r="A70">
        <v>69</v>
      </c>
      <c r="B70" t="s">
        <v>552</v>
      </c>
      <c r="C70">
        <v>3108</v>
      </c>
    </row>
    <row r="71" spans="1:3" x14ac:dyDescent="0.35">
      <c r="A71">
        <v>70</v>
      </c>
      <c r="B71" t="s">
        <v>809</v>
      </c>
      <c r="C71">
        <v>20299</v>
      </c>
    </row>
    <row r="72" spans="1:3" x14ac:dyDescent="0.35">
      <c r="A72">
        <v>71</v>
      </c>
      <c r="B72" t="s">
        <v>580</v>
      </c>
      <c r="C72">
        <v>45133</v>
      </c>
    </row>
    <row r="73" spans="1:3" x14ac:dyDescent="0.35">
      <c r="A73">
        <v>71</v>
      </c>
      <c r="B73" t="s">
        <v>433</v>
      </c>
      <c r="C73">
        <v>27243</v>
      </c>
    </row>
    <row r="74" spans="1:3" x14ac:dyDescent="0.35">
      <c r="A74">
        <v>73</v>
      </c>
      <c r="B74" t="s">
        <v>1012</v>
      </c>
      <c r="C74">
        <v>8429</v>
      </c>
    </row>
    <row r="75" spans="1:3" x14ac:dyDescent="0.35">
      <c r="A75">
        <v>74</v>
      </c>
      <c r="B75" t="s">
        <v>386</v>
      </c>
      <c r="C75">
        <v>18573</v>
      </c>
    </row>
    <row r="76" spans="1:3" x14ac:dyDescent="0.35">
      <c r="A76">
        <v>75</v>
      </c>
      <c r="B76" t="s">
        <v>582</v>
      </c>
      <c r="C76">
        <v>30009</v>
      </c>
    </row>
    <row r="77" spans="1:3" x14ac:dyDescent="0.35">
      <c r="A77">
        <v>76</v>
      </c>
      <c r="B77" t="s">
        <v>596</v>
      </c>
      <c r="C77">
        <v>2568</v>
      </c>
    </row>
    <row r="78" spans="1:3" x14ac:dyDescent="0.35">
      <c r="A78">
        <v>77</v>
      </c>
      <c r="B78" t="s">
        <v>1013</v>
      </c>
      <c r="C78">
        <v>33648</v>
      </c>
    </row>
    <row r="79" spans="1:3" x14ac:dyDescent="0.35">
      <c r="A79">
        <v>78</v>
      </c>
      <c r="B79" t="s">
        <v>816</v>
      </c>
      <c r="C79">
        <v>19481</v>
      </c>
    </row>
    <row r="80" spans="1:3" x14ac:dyDescent="0.35">
      <c r="A80">
        <v>79</v>
      </c>
      <c r="B80" t="s">
        <v>811</v>
      </c>
      <c r="C80">
        <v>19046</v>
      </c>
    </row>
    <row r="81" spans="1:3" x14ac:dyDescent="0.35">
      <c r="A81">
        <v>80</v>
      </c>
      <c r="B81" t="s">
        <v>434</v>
      </c>
      <c r="C81">
        <v>31668</v>
      </c>
    </row>
    <row r="82" spans="1:3" x14ac:dyDescent="0.35">
      <c r="A82">
        <v>81</v>
      </c>
      <c r="B82" t="s">
        <v>556</v>
      </c>
      <c r="C82">
        <v>40701</v>
      </c>
    </row>
    <row r="83" spans="1:3" x14ac:dyDescent="0.35">
      <c r="A83">
        <v>82</v>
      </c>
      <c r="B83" t="s">
        <v>822</v>
      </c>
      <c r="C83">
        <v>2854</v>
      </c>
    </row>
    <row r="84" spans="1:3" x14ac:dyDescent="0.35">
      <c r="A84">
        <v>82</v>
      </c>
      <c r="B84" t="s">
        <v>1014</v>
      </c>
      <c r="C84">
        <v>1319</v>
      </c>
    </row>
    <row r="85" spans="1:3" x14ac:dyDescent="0.35">
      <c r="A85">
        <v>82</v>
      </c>
      <c r="B85" t="s">
        <v>577</v>
      </c>
      <c r="C85">
        <v>25003</v>
      </c>
    </row>
    <row r="86" spans="1:3" x14ac:dyDescent="0.35">
      <c r="A86">
        <v>85</v>
      </c>
      <c r="B86" t="s">
        <v>603</v>
      </c>
      <c r="C86">
        <v>26403</v>
      </c>
    </row>
    <row r="87" spans="1:3" x14ac:dyDescent="0.35">
      <c r="A87">
        <v>86</v>
      </c>
      <c r="B87" t="s">
        <v>1015</v>
      </c>
      <c r="C87">
        <v>2062</v>
      </c>
    </row>
    <row r="88" spans="1:3" x14ac:dyDescent="0.35">
      <c r="A88">
        <v>86</v>
      </c>
      <c r="B88" t="s">
        <v>1016</v>
      </c>
      <c r="C88">
        <v>34399</v>
      </c>
    </row>
    <row r="89" spans="1:3" x14ac:dyDescent="0.35">
      <c r="A89">
        <v>88</v>
      </c>
      <c r="B89" t="s">
        <v>612</v>
      </c>
      <c r="C89">
        <v>23102</v>
      </c>
    </row>
    <row r="90" spans="1:3" x14ac:dyDescent="0.35">
      <c r="A90">
        <v>89</v>
      </c>
      <c r="B90" t="s">
        <v>591</v>
      </c>
      <c r="C90">
        <v>2721</v>
      </c>
    </row>
    <row r="91" spans="1:3" x14ac:dyDescent="0.35">
      <c r="A91">
        <v>90</v>
      </c>
      <c r="B91" t="s">
        <v>562</v>
      </c>
      <c r="C91">
        <v>41443</v>
      </c>
    </row>
    <row r="92" spans="1:3" x14ac:dyDescent="0.35">
      <c r="A92">
        <v>91</v>
      </c>
      <c r="B92" t="s">
        <v>1017</v>
      </c>
      <c r="C92">
        <v>26497</v>
      </c>
    </row>
    <row r="93" spans="1:3" x14ac:dyDescent="0.35">
      <c r="A93">
        <v>91</v>
      </c>
      <c r="B93" t="s">
        <v>801</v>
      </c>
      <c r="C93">
        <v>9946</v>
      </c>
    </row>
    <row r="94" spans="1:3" x14ac:dyDescent="0.35">
      <c r="A94">
        <v>93</v>
      </c>
      <c r="B94" t="s">
        <v>542</v>
      </c>
      <c r="C94">
        <v>44443</v>
      </c>
    </row>
    <row r="95" spans="1:3" x14ac:dyDescent="0.35">
      <c r="A95">
        <v>94</v>
      </c>
      <c r="B95" t="s">
        <v>1018</v>
      </c>
      <c r="C95">
        <v>11728</v>
      </c>
    </row>
    <row r="96" spans="1:3" x14ac:dyDescent="0.35">
      <c r="A96">
        <v>95</v>
      </c>
      <c r="B96" t="s">
        <v>1019</v>
      </c>
      <c r="C96">
        <v>36426</v>
      </c>
    </row>
    <row r="97" spans="1:3" x14ac:dyDescent="0.35">
      <c r="A97">
        <v>95</v>
      </c>
      <c r="B97" t="s">
        <v>578</v>
      </c>
      <c r="C97">
        <v>36655</v>
      </c>
    </row>
    <row r="98" spans="1:3" x14ac:dyDescent="0.35">
      <c r="A98">
        <v>95</v>
      </c>
      <c r="B98" t="s">
        <v>802</v>
      </c>
      <c r="C98">
        <v>5999</v>
      </c>
    </row>
    <row r="99" spans="1:3" x14ac:dyDescent="0.35">
      <c r="A99">
        <v>98</v>
      </c>
      <c r="B99" t="s">
        <v>581</v>
      </c>
      <c r="C99">
        <v>12696</v>
      </c>
    </row>
    <row r="100" spans="1:3" x14ac:dyDescent="0.35">
      <c r="A100">
        <v>99</v>
      </c>
      <c r="B100" t="s">
        <v>804</v>
      </c>
      <c r="C100">
        <v>9099</v>
      </c>
    </row>
    <row r="101" spans="1:3" x14ac:dyDescent="0.35">
      <c r="A101">
        <v>99</v>
      </c>
      <c r="B101" t="s">
        <v>1020</v>
      </c>
      <c r="C101">
        <v>39738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DD7E6-34D6-42FF-9CD5-82E6D11E1AA5}">
  <dimension ref="A1:G194"/>
  <sheetViews>
    <sheetView workbookViewId="0">
      <selection activeCell="F17" sqref="F17"/>
    </sheetView>
  </sheetViews>
  <sheetFormatPr defaultRowHeight="14.5" x14ac:dyDescent="0.35"/>
  <sheetData>
    <row r="1" spans="1:7" x14ac:dyDescent="0.35">
      <c r="A1" t="s">
        <v>338</v>
      </c>
      <c r="B1" t="s">
        <v>339</v>
      </c>
      <c r="C1" t="s">
        <v>58</v>
      </c>
      <c r="D1" t="s">
        <v>234</v>
      </c>
      <c r="E1" t="s">
        <v>235</v>
      </c>
      <c r="F1" t="s">
        <v>236</v>
      </c>
      <c r="G1" t="s">
        <v>237</v>
      </c>
    </row>
    <row r="2" spans="1:7" x14ac:dyDescent="0.35">
      <c r="A2" t="s">
        <v>836</v>
      </c>
      <c r="B2" t="s">
        <v>837</v>
      </c>
      <c r="C2">
        <v>22148</v>
      </c>
      <c r="D2">
        <v>27235.678756476686</v>
      </c>
      <c r="E2">
        <v>17001</v>
      </c>
      <c r="F2">
        <v>809</v>
      </c>
      <c r="G2">
        <v>460632</v>
      </c>
    </row>
    <row r="3" spans="1:7" x14ac:dyDescent="0.35">
      <c r="A3" t="s">
        <v>836</v>
      </c>
      <c r="B3" t="s">
        <v>838</v>
      </c>
      <c r="C3">
        <v>27826</v>
      </c>
    </row>
    <row r="4" spans="1:7" x14ac:dyDescent="0.35">
      <c r="A4" t="s">
        <v>836</v>
      </c>
      <c r="B4" t="s">
        <v>839</v>
      </c>
      <c r="C4">
        <v>1217</v>
      </c>
    </row>
    <row r="5" spans="1:7" x14ac:dyDescent="0.35">
      <c r="A5" t="s">
        <v>836</v>
      </c>
      <c r="B5" t="s">
        <v>840</v>
      </c>
      <c r="C5">
        <v>35457</v>
      </c>
    </row>
    <row r="6" spans="1:7" x14ac:dyDescent="0.35">
      <c r="A6" t="s">
        <v>836</v>
      </c>
      <c r="B6" t="s">
        <v>841</v>
      </c>
      <c r="C6">
        <v>425977</v>
      </c>
    </row>
    <row r="7" spans="1:7" x14ac:dyDescent="0.35">
      <c r="A7" t="s">
        <v>836</v>
      </c>
      <c r="B7" t="s">
        <v>842</v>
      </c>
      <c r="C7">
        <v>28178</v>
      </c>
    </row>
    <row r="8" spans="1:7" x14ac:dyDescent="0.35">
      <c r="A8" t="s">
        <v>836</v>
      </c>
      <c r="B8" t="s">
        <v>843</v>
      </c>
      <c r="C8">
        <v>15941</v>
      </c>
    </row>
    <row r="9" spans="1:7" x14ac:dyDescent="0.35">
      <c r="A9" t="s">
        <v>836</v>
      </c>
      <c r="B9" t="s">
        <v>301</v>
      </c>
      <c r="C9">
        <v>202206</v>
      </c>
    </row>
    <row r="10" spans="1:7" x14ac:dyDescent="0.35">
      <c r="A10" t="s">
        <v>836</v>
      </c>
      <c r="B10" t="s">
        <v>437</v>
      </c>
      <c r="C10">
        <v>20428</v>
      </c>
    </row>
    <row r="11" spans="1:7" x14ac:dyDescent="0.35">
      <c r="A11" t="s">
        <v>836</v>
      </c>
      <c r="B11" t="s">
        <v>844</v>
      </c>
      <c r="C11">
        <v>5921</v>
      </c>
    </row>
    <row r="12" spans="1:7" x14ac:dyDescent="0.35">
      <c r="A12" t="s">
        <v>836</v>
      </c>
      <c r="B12" t="s">
        <v>845</v>
      </c>
      <c r="C12">
        <v>15149</v>
      </c>
    </row>
    <row r="13" spans="1:7" x14ac:dyDescent="0.35">
      <c r="A13" t="s">
        <v>836</v>
      </c>
      <c r="B13" t="s">
        <v>846</v>
      </c>
      <c r="C13">
        <v>17491</v>
      </c>
    </row>
    <row r="14" spans="1:7" x14ac:dyDescent="0.35">
      <c r="A14" t="s">
        <v>836</v>
      </c>
      <c r="B14" t="s">
        <v>847</v>
      </c>
      <c r="C14">
        <v>49840</v>
      </c>
    </row>
    <row r="15" spans="1:7" x14ac:dyDescent="0.35">
      <c r="A15" t="s">
        <v>836</v>
      </c>
      <c r="B15" t="s">
        <v>848</v>
      </c>
      <c r="C15">
        <v>9682</v>
      </c>
    </row>
    <row r="16" spans="1:7" x14ac:dyDescent="0.35">
      <c r="A16" t="s">
        <v>836</v>
      </c>
      <c r="B16" t="s">
        <v>849</v>
      </c>
      <c r="C16">
        <v>27474</v>
      </c>
    </row>
    <row r="17" spans="1:3" x14ac:dyDescent="0.35">
      <c r="A17" t="s">
        <v>836</v>
      </c>
      <c r="B17" t="s">
        <v>850</v>
      </c>
      <c r="C17">
        <v>12566</v>
      </c>
    </row>
    <row r="18" spans="1:3" x14ac:dyDescent="0.35">
      <c r="A18" t="s">
        <v>836</v>
      </c>
      <c r="B18" t="s">
        <v>851</v>
      </c>
      <c r="C18">
        <v>11493</v>
      </c>
    </row>
    <row r="19" spans="1:3" x14ac:dyDescent="0.35">
      <c r="A19" t="s">
        <v>836</v>
      </c>
      <c r="B19" t="s">
        <v>852</v>
      </c>
      <c r="C19">
        <v>43018</v>
      </c>
    </row>
    <row r="20" spans="1:3" x14ac:dyDescent="0.35">
      <c r="A20" t="s">
        <v>836</v>
      </c>
      <c r="B20" t="s">
        <v>853</v>
      </c>
      <c r="C20">
        <v>13175</v>
      </c>
    </row>
    <row r="21" spans="1:3" x14ac:dyDescent="0.35">
      <c r="A21" t="s">
        <v>836</v>
      </c>
      <c r="B21" t="s">
        <v>854</v>
      </c>
      <c r="C21">
        <v>7861</v>
      </c>
    </row>
    <row r="22" spans="1:3" x14ac:dyDescent="0.35">
      <c r="A22" t="s">
        <v>836</v>
      </c>
      <c r="B22" t="s">
        <v>855</v>
      </c>
      <c r="C22">
        <v>93251</v>
      </c>
    </row>
    <row r="23" spans="1:3" x14ac:dyDescent="0.35">
      <c r="A23" t="s">
        <v>836</v>
      </c>
      <c r="B23" t="s">
        <v>856</v>
      </c>
      <c r="C23">
        <v>82124</v>
      </c>
    </row>
    <row r="24" spans="1:3" x14ac:dyDescent="0.35">
      <c r="A24" t="s">
        <v>836</v>
      </c>
      <c r="B24" t="s">
        <v>857</v>
      </c>
      <c r="C24">
        <v>22115</v>
      </c>
    </row>
    <row r="25" spans="1:3" x14ac:dyDescent="0.35">
      <c r="A25" t="s">
        <v>836</v>
      </c>
      <c r="B25" t="s">
        <v>858</v>
      </c>
      <c r="C25">
        <v>4097</v>
      </c>
    </row>
    <row r="26" spans="1:3" x14ac:dyDescent="0.35">
      <c r="A26" t="s">
        <v>836</v>
      </c>
      <c r="B26" t="s">
        <v>859</v>
      </c>
      <c r="C26">
        <v>9682</v>
      </c>
    </row>
    <row r="27" spans="1:3" x14ac:dyDescent="0.35">
      <c r="A27" t="s">
        <v>836</v>
      </c>
      <c r="B27" t="s">
        <v>860</v>
      </c>
      <c r="C27">
        <v>15651</v>
      </c>
    </row>
    <row r="28" spans="1:3" x14ac:dyDescent="0.35">
      <c r="A28" t="s">
        <v>836</v>
      </c>
      <c r="B28" t="s">
        <v>861</v>
      </c>
      <c r="C28">
        <v>12614</v>
      </c>
    </row>
    <row r="29" spans="1:3" x14ac:dyDescent="0.35">
      <c r="A29" t="s">
        <v>836</v>
      </c>
      <c r="B29" t="s">
        <v>751</v>
      </c>
      <c r="C29">
        <v>15015</v>
      </c>
    </row>
    <row r="30" spans="1:3" x14ac:dyDescent="0.35">
      <c r="A30" t="s">
        <v>836</v>
      </c>
      <c r="B30" t="s">
        <v>862</v>
      </c>
      <c r="C30">
        <v>224216</v>
      </c>
    </row>
    <row r="31" spans="1:3" x14ac:dyDescent="0.35">
      <c r="A31" t="s">
        <v>836</v>
      </c>
      <c r="B31" t="s">
        <v>863</v>
      </c>
      <c r="C31">
        <v>19788</v>
      </c>
    </row>
    <row r="32" spans="1:3" x14ac:dyDescent="0.35">
      <c r="A32" t="s">
        <v>836</v>
      </c>
      <c r="B32" t="s">
        <v>864</v>
      </c>
      <c r="C32">
        <v>9332</v>
      </c>
    </row>
    <row r="33" spans="1:3" x14ac:dyDescent="0.35">
      <c r="A33" t="s">
        <v>836</v>
      </c>
      <c r="B33" t="s">
        <v>865</v>
      </c>
      <c r="C33">
        <v>2550</v>
      </c>
    </row>
    <row r="34" spans="1:3" x14ac:dyDescent="0.35">
      <c r="A34" t="s">
        <v>836</v>
      </c>
      <c r="B34" t="s">
        <v>866</v>
      </c>
      <c r="C34">
        <v>22762</v>
      </c>
    </row>
    <row r="35" spans="1:3" x14ac:dyDescent="0.35">
      <c r="A35" t="s">
        <v>836</v>
      </c>
      <c r="B35" t="s">
        <v>867</v>
      </c>
      <c r="C35">
        <v>17001</v>
      </c>
    </row>
    <row r="36" spans="1:3" x14ac:dyDescent="0.35">
      <c r="A36" t="s">
        <v>836</v>
      </c>
      <c r="B36" t="s">
        <v>868</v>
      </c>
      <c r="C36">
        <v>34095</v>
      </c>
    </row>
    <row r="37" spans="1:3" x14ac:dyDescent="0.35">
      <c r="A37" t="s">
        <v>836</v>
      </c>
      <c r="B37" t="s">
        <v>632</v>
      </c>
      <c r="C37">
        <v>23491</v>
      </c>
    </row>
    <row r="38" spans="1:3" x14ac:dyDescent="0.35">
      <c r="A38" t="s">
        <v>836</v>
      </c>
      <c r="B38" t="s">
        <v>869</v>
      </c>
      <c r="C38">
        <v>36630</v>
      </c>
    </row>
    <row r="39" spans="1:3" x14ac:dyDescent="0.35">
      <c r="A39" t="s">
        <v>836</v>
      </c>
      <c r="B39" t="s">
        <v>870</v>
      </c>
      <c r="C39">
        <v>32820</v>
      </c>
    </row>
    <row r="40" spans="1:3" x14ac:dyDescent="0.35">
      <c r="A40" t="s">
        <v>836</v>
      </c>
      <c r="B40" t="s">
        <v>871</v>
      </c>
      <c r="C40">
        <v>14999</v>
      </c>
    </row>
    <row r="41" spans="1:3" x14ac:dyDescent="0.35">
      <c r="A41" t="s">
        <v>836</v>
      </c>
      <c r="B41" t="s">
        <v>872</v>
      </c>
      <c r="C41">
        <v>11183</v>
      </c>
    </row>
    <row r="42" spans="1:3" x14ac:dyDescent="0.35">
      <c r="A42" t="s">
        <v>836</v>
      </c>
      <c r="B42" t="s">
        <v>873</v>
      </c>
      <c r="C42">
        <v>9518</v>
      </c>
    </row>
    <row r="43" spans="1:3" x14ac:dyDescent="0.35">
      <c r="A43" t="s">
        <v>836</v>
      </c>
      <c r="B43" t="s">
        <v>874</v>
      </c>
      <c r="C43">
        <v>17613</v>
      </c>
    </row>
    <row r="44" spans="1:3" x14ac:dyDescent="0.35">
      <c r="A44" t="s">
        <v>836</v>
      </c>
      <c r="B44" t="s">
        <v>638</v>
      </c>
      <c r="C44">
        <v>22434</v>
      </c>
    </row>
    <row r="45" spans="1:3" x14ac:dyDescent="0.35">
      <c r="A45" t="s">
        <v>836</v>
      </c>
      <c r="B45" t="s">
        <v>875</v>
      </c>
      <c r="C45">
        <v>21552</v>
      </c>
    </row>
    <row r="46" spans="1:3" x14ac:dyDescent="0.35">
      <c r="A46" t="s">
        <v>836</v>
      </c>
      <c r="B46" t="s">
        <v>876</v>
      </c>
      <c r="C46">
        <v>10990</v>
      </c>
    </row>
    <row r="47" spans="1:3" x14ac:dyDescent="0.35">
      <c r="A47" t="s">
        <v>836</v>
      </c>
      <c r="B47" t="s">
        <v>877</v>
      </c>
      <c r="C47">
        <v>8680</v>
      </c>
    </row>
    <row r="48" spans="1:3" x14ac:dyDescent="0.35">
      <c r="A48" t="s">
        <v>836</v>
      </c>
      <c r="B48" t="s">
        <v>878</v>
      </c>
      <c r="C48">
        <v>14746</v>
      </c>
    </row>
    <row r="49" spans="1:3" x14ac:dyDescent="0.35">
      <c r="A49" t="s">
        <v>836</v>
      </c>
      <c r="B49" t="s">
        <v>879</v>
      </c>
      <c r="C49">
        <v>40998</v>
      </c>
    </row>
    <row r="50" spans="1:3" x14ac:dyDescent="0.35">
      <c r="A50" t="s">
        <v>836</v>
      </c>
      <c r="B50" t="s">
        <v>880</v>
      </c>
      <c r="C50">
        <v>26327</v>
      </c>
    </row>
    <row r="51" spans="1:3" x14ac:dyDescent="0.35">
      <c r="A51" t="s">
        <v>836</v>
      </c>
      <c r="B51" t="s">
        <v>881</v>
      </c>
      <c r="C51">
        <v>39961</v>
      </c>
    </row>
    <row r="52" spans="1:3" x14ac:dyDescent="0.35">
      <c r="A52" t="s">
        <v>836</v>
      </c>
      <c r="B52" t="s">
        <v>882</v>
      </c>
      <c r="C52">
        <v>9342</v>
      </c>
    </row>
    <row r="53" spans="1:3" x14ac:dyDescent="0.35">
      <c r="A53" t="s">
        <v>836</v>
      </c>
      <c r="B53" t="s">
        <v>285</v>
      </c>
      <c r="C53">
        <v>24191</v>
      </c>
    </row>
    <row r="54" spans="1:3" x14ac:dyDescent="0.35">
      <c r="A54" t="s">
        <v>836</v>
      </c>
      <c r="B54" t="s">
        <v>883</v>
      </c>
      <c r="C54">
        <v>11292</v>
      </c>
    </row>
    <row r="55" spans="1:3" x14ac:dyDescent="0.35">
      <c r="A55" t="s">
        <v>836</v>
      </c>
      <c r="B55" t="s">
        <v>884</v>
      </c>
      <c r="C55">
        <v>33826</v>
      </c>
    </row>
    <row r="56" spans="1:3" x14ac:dyDescent="0.35">
      <c r="A56" t="s">
        <v>836</v>
      </c>
      <c r="B56" t="s">
        <v>885</v>
      </c>
      <c r="C56">
        <v>3082</v>
      </c>
    </row>
    <row r="57" spans="1:3" x14ac:dyDescent="0.35">
      <c r="A57" t="s">
        <v>836</v>
      </c>
      <c r="B57" t="s">
        <v>886</v>
      </c>
      <c r="C57">
        <v>39987</v>
      </c>
    </row>
    <row r="58" spans="1:3" x14ac:dyDescent="0.35">
      <c r="A58" t="s">
        <v>836</v>
      </c>
      <c r="B58" t="s">
        <v>887</v>
      </c>
      <c r="C58">
        <v>14011</v>
      </c>
    </row>
    <row r="59" spans="1:3" x14ac:dyDescent="0.35">
      <c r="A59" t="s">
        <v>836</v>
      </c>
      <c r="B59" t="s">
        <v>888</v>
      </c>
      <c r="C59">
        <v>46040</v>
      </c>
    </row>
    <row r="60" spans="1:3" x14ac:dyDescent="0.35">
      <c r="A60" t="s">
        <v>836</v>
      </c>
      <c r="B60" t="s">
        <v>889</v>
      </c>
      <c r="C60">
        <v>14612</v>
      </c>
    </row>
    <row r="61" spans="1:3" x14ac:dyDescent="0.35">
      <c r="A61" t="s">
        <v>836</v>
      </c>
      <c r="B61" t="s">
        <v>890</v>
      </c>
      <c r="C61">
        <v>2203</v>
      </c>
    </row>
    <row r="62" spans="1:3" x14ac:dyDescent="0.35">
      <c r="A62" t="s">
        <v>836</v>
      </c>
      <c r="B62" t="s">
        <v>891</v>
      </c>
      <c r="C62">
        <v>1782</v>
      </c>
    </row>
    <row r="63" spans="1:3" x14ac:dyDescent="0.35">
      <c r="A63" t="s">
        <v>836</v>
      </c>
      <c r="B63" t="s">
        <v>892</v>
      </c>
      <c r="C63">
        <v>5172</v>
      </c>
    </row>
    <row r="64" spans="1:3" x14ac:dyDescent="0.35">
      <c r="A64" t="s">
        <v>836</v>
      </c>
      <c r="B64" t="s">
        <v>893</v>
      </c>
      <c r="C64">
        <v>32168</v>
      </c>
    </row>
    <row r="65" spans="1:3" x14ac:dyDescent="0.35">
      <c r="A65" t="s">
        <v>836</v>
      </c>
      <c r="B65" t="s">
        <v>894</v>
      </c>
      <c r="C65">
        <v>9374</v>
      </c>
    </row>
    <row r="66" spans="1:3" x14ac:dyDescent="0.35">
      <c r="A66" t="s">
        <v>836</v>
      </c>
      <c r="B66" t="s">
        <v>895</v>
      </c>
      <c r="C66">
        <v>35698</v>
      </c>
    </row>
    <row r="67" spans="1:3" x14ac:dyDescent="0.35">
      <c r="A67" t="s">
        <v>836</v>
      </c>
      <c r="B67" t="s">
        <v>896</v>
      </c>
      <c r="C67">
        <v>10536</v>
      </c>
    </row>
    <row r="68" spans="1:3" x14ac:dyDescent="0.35">
      <c r="A68" t="s">
        <v>836</v>
      </c>
      <c r="B68" t="s">
        <v>897</v>
      </c>
      <c r="C68">
        <v>8016.9999999999991</v>
      </c>
    </row>
    <row r="69" spans="1:3" x14ac:dyDescent="0.35">
      <c r="A69" t="s">
        <v>836</v>
      </c>
      <c r="B69" t="s">
        <v>898</v>
      </c>
      <c r="C69">
        <v>13767</v>
      </c>
    </row>
    <row r="70" spans="1:3" x14ac:dyDescent="0.35">
      <c r="A70" t="s">
        <v>836</v>
      </c>
      <c r="B70" t="s">
        <v>899</v>
      </c>
      <c r="C70">
        <v>5980</v>
      </c>
    </row>
    <row r="71" spans="1:3" x14ac:dyDescent="0.35">
      <c r="A71" t="s">
        <v>836</v>
      </c>
      <c r="B71" t="s">
        <v>655</v>
      </c>
      <c r="C71">
        <v>19927</v>
      </c>
    </row>
    <row r="72" spans="1:3" x14ac:dyDescent="0.35">
      <c r="A72" t="s">
        <v>836</v>
      </c>
      <c r="B72" t="s">
        <v>900</v>
      </c>
      <c r="C72">
        <v>9698</v>
      </c>
    </row>
    <row r="73" spans="1:3" x14ac:dyDescent="0.35">
      <c r="A73" t="s">
        <v>836</v>
      </c>
      <c r="B73" t="s">
        <v>901</v>
      </c>
      <c r="C73">
        <v>33636</v>
      </c>
    </row>
    <row r="74" spans="1:3" x14ac:dyDescent="0.35">
      <c r="A74" t="s">
        <v>836</v>
      </c>
      <c r="B74" t="s">
        <v>902</v>
      </c>
      <c r="C74">
        <v>5226</v>
      </c>
    </row>
    <row r="75" spans="1:3" x14ac:dyDescent="0.35">
      <c r="A75" t="s">
        <v>836</v>
      </c>
      <c r="B75" t="s">
        <v>903</v>
      </c>
      <c r="C75">
        <v>33234</v>
      </c>
    </row>
    <row r="76" spans="1:3" x14ac:dyDescent="0.35">
      <c r="A76" t="s">
        <v>836</v>
      </c>
      <c r="B76" t="s">
        <v>660</v>
      </c>
      <c r="C76">
        <v>27805</v>
      </c>
    </row>
    <row r="77" spans="1:3" x14ac:dyDescent="0.35">
      <c r="A77" t="s">
        <v>836</v>
      </c>
      <c r="B77" t="s">
        <v>904</v>
      </c>
      <c r="C77">
        <v>39389</v>
      </c>
    </row>
    <row r="78" spans="1:3" x14ac:dyDescent="0.35">
      <c r="A78" t="s">
        <v>836</v>
      </c>
      <c r="B78" t="s">
        <v>905</v>
      </c>
      <c r="C78">
        <v>15116</v>
      </c>
    </row>
    <row r="79" spans="1:3" x14ac:dyDescent="0.35">
      <c r="A79" t="s">
        <v>836</v>
      </c>
      <c r="B79" t="s">
        <v>906</v>
      </c>
      <c r="C79">
        <v>14975</v>
      </c>
    </row>
    <row r="80" spans="1:3" x14ac:dyDescent="0.35">
      <c r="A80" t="s">
        <v>836</v>
      </c>
      <c r="B80" t="s">
        <v>907</v>
      </c>
      <c r="C80">
        <v>17801</v>
      </c>
    </row>
    <row r="81" spans="1:3" x14ac:dyDescent="0.35">
      <c r="A81" t="s">
        <v>836</v>
      </c>
      <c r="B81" t="s">
        <v>908</v>
      </c>
      <c r="C81">
        <v>15477</v>
      </c>
    </row>
    <row r="82" spans="1:3" x14ac:dyDescent="0.35">
      <c r="A82" t="s">
        <v>836</v>
      </c>
      <c r="B82" t="s">
        <v>909</v>
      </c>
      <c r="C82">
        <v>5062</v>
      </c>
    </row>
    <row r="83" spans="1:3" x14ac:dyDescent="0.35">
      <c r="A83" t="s">
        <v>836</v>
      </c>
      <c r="B83" t="s">
        <v>910</v>
      </c>
      <c r="C83">
        <v>24680</v>
      </c>
    </row>
    <row r="84" spans="1:3" x14ac:dyDescent="0.35">
      <c r="A84" t="s">
        <v>836</v>
      </c>
      <c r="B84" t="s">
        <v>911</v>
      </c>
      <c r="C84">
        <v>18892</v>
      </c>
    </row>
    <row r="85" spans="1:3" x14ac:dyDescent="0.35">
      <c r="A85" t="s">
        <v>836</v>
      </c>
      <c r="B85" t="s">
        <v>912</v>
      </c>
      <c r="C85">
        <v>27149</v>
      </c>
    </row>
    <row r="86" spans="1:3" x14ac:dyDescent="0.35">
      <c r="A86" t="s">
        <v>836</v>
      </c>
      <c r="B86" t="s">
        <v>913</v>
      </c>
      <c r="C86">
        <v>8365</v>
      </c>
    </row>
    <row r="87" spans="1:3" x14ac:dyDescent="0.35">
      <c r="A87" t="s">
        <v>836</v>
      </c>
      <c r="B87" t="s">
        <v>914</v>
      </c>
      <c r="C87">
        <v>18270</v>
      </c>
    </row>
    <row r="88" spans="1:3" x14ac:dyDescent="0.35">
      <c r="A88" t="s">
        <v>836</v>
      </c>
      <c r="B88" t="s">
        <v>915</v>
      </c>
      <c r="C88">
        <v>11877</v>
      </c>
    </row>
    <row r="89" spans="1:3" x14ac:dyDescent="0.35">
      <c r="A89" t="s">
        <v>836</v>
      </c>
      <c r="B89" t="s">
        <v>916</v>
      </c>
      <c r="C89">
        <v>18945</v>
      </c>
    </row>
    <row r="90" spans="1:3" x14ac:dyDescent="0.35">
      <c r="A90" t="s">
        <v>836</v>
      </c>
      <c r="B90" t="s">
        <v>917</v>
      </c>
      <c r="C90">
        <v>6167</v>
      </c>
    </row>
    <row r="91" spans="1:3" x14ac:dyDescent="0.35">
      <c r="A91" t="s">
        <v>836</v>
      </c>
      <c r="B91" t="s">
        <v>918</v>
      </c>
      <c r="C91">
        <v>37615</v>
      </c>
    </row>
    <row r="92" spans="1:3" x14ac:dyDescent="0.35">
      <c r="A92" t="s">
        <v>836</v>
      </c>
      <c r="B92" t="s">
        <v>919</v>
      </c>
      <c r="C92">
        <v>9164</v>
      </c>
    </row>
    <row r="93" spans="1:3" x14ac:dyDescent="0.35">
      <c r="A93" t="s">
        <v>836</v>
      </c>
      <c r="B93" t="s">
        <v>920</v>
      </c>
      <c r="C93">
        <v>33469</v>
      </c>
    </row>
    <row r="94" spans="1:3" x14ac:dyDescent="0.35">
      <c r="A94" t="s">
        <v>836</v>
      </c>
      <c r="B94" t="s">
        <v>921</v>
      </c>
      <c r="C94">
        <v>13802</v>
      </c>
    </row>
    <row r="95" spans="1:3" x14ac:dyDescent="0.35">
      <c r="A95" t="s">
        <v>836</v>
      </c>
      <c r="B95" t="s">
        <v>922</v>
      </c>
      <c r="C95">
        <v>28477</v>
      </c>
    </row>
    <row r="96" spans="1:3" x14ac:dyDescent="0.35">
      <c r="A96" t="s">
        <v>836</v>
      </c>
      <c r="B96" t="s">
        <v>923</v>
      </c>
      <c r="C96">
        <v>31233</v>
      </c>
    </row>
    <row r="97" spans="1:3" x14ac:dyDescent="0.35">
      <c r="A97" t="s">
        <v>836</v>
      </c>
      <c r="B97" t="s">
        <v>741</v>
      </c>
      <c r="C97">
        <v>8140.0000000000009</v>
      </c>
    </row>
    <row r="98" spans="1:3" x14ac:dyDescent="0.35">
      <c r="A98" t="s">
        <v>836</v>
      </c>
      <c r="B98" t="s">
        <v>765</v>
      </c>
      <c r="C98">
        <v>9687</v>
      </c>
    </row>
    <row r="99" spans="1:3" x14ac:dyDescent="0.35">
      <c r="A99" t="s">
        <v>836</v>
      </c>
      <c r="B99" t="s">
        <v>924</v>
      </c>
      <c r="C99">
        <v>23002</v>
      </c>
    </row>
    <row r="100" spans="1:3" x14ac:dyDescent="0.35">
      <c r="A100" t="s">
        <v>836</v>
      </c>
      <c r="B100" t="s">
        <v>925</v>
      </c>
      <c r="C100">
        <v>10540</v>
      </c>
    </row>
    <row r="101" spans="1:3" x14ac:dyDescent="0.35">
      <c r="A101" t="s">
        <v>836</v>
      </c>
      <c r="B101" t="s">
        <v>926</v>
      </c>
      <c r="C101">
        <v>32271</v>
      </c>
    </row>
    <row r="102" spans="1:3" x14ac:dyDescent="0.35">
      <c r="A102" t="s">
        <v>836</v>
      </c>
      <c r="B102" t="s">
        <v>927</v>
      </c>
      <c r="C102">
        <v>6344</v>
      </c>
    </row>
    <row r="103" spans="1:3" x14ac:dyDescent="0.35">
      <c r="A103" t="s">
        <v>836</v>
      </c>
      <c r="B103" t="s">
        <v>928</v>
      </c>
      <c r="C103">
        <v>16520</v>
      </c>
    </row>
    <row r="104" spans="1:3" x14ac:dyDescent="0.35">
      <c r="A104" t="s">
        <v>836</v>
      </c>
      <c r="B104" t="s">
        <v>929</v>
      </c>
      <c r="C104">
        <v>19922</v>
      </c>
    </row>
    <row r="105" spans="1:3" x14ac:dyDescent="0.35">
      <c r="A105" t="s">
        <v>836</v>
      </c>
      <c r="B105" t="s">
        <v>254</v>
      </c>
      <c r="C105">
        <v>21810</v>
      </c>
    </row>
    <row r="106" spans="1:3" x14ac:dyDescent="0.35">
      <c r="A106" t="s">
        <v>836</v>
      </c>
      <c r="B106" t="s">
        <v>930</v>
      </c>
      <c r="C106">
        <v>6365</v>
      </c>
    </row>
    <row r="107" spans="1:3" x14ac:dyDescent="0.35">
      <c r="A107" t="s">
        <v>836</v>
      </c>
      <c r="B107" t="s">
        <v>931</v>
      </c>
      <c r="C107">
        <v>14094</v>
      </c>
    </row>
    <row r="108" spans="1:3" x14ac:dyDescent="0.35">
      <c r="A108" t="s">
        <v>932</v>
      </c>
      <c r="B108" t="s">
        <v>933</v>
      </c>
      <c r="C108">
        <v>15735</v>
      </c>
    </row>
    <row r="109" spans="1:3" x14ac:dyDescent="0.35">
      <c r="A109" t="s">
        <v>836</v>
      </c>
      <c r="B109" t="s">
        <v>934</v>
      </c>
      <c r="C109">
        <v>6753</v>
      </c>
    </row>
    <row r="110" spans="1:3" x14ac:dyDescent="0.35">
      <c r="A110" t="s">
        <v>836</v>
      </c>
      <c r="B110" t="s">
        <v>935</v>
      </c>
      <c r="C110">
        <v>32317.999999999996</v>
      </c>
    </row>
    <row r="111" spans="1:3" x14ac:dyDescent="0.35">
      <c r="A111" t="s">
        <v>836</v>
      </c>
      <c r="B111" t="s">
        <v>936</v>
      </c>
      <c r="C111">
        <v>33008</v>
      </c>
    </row>
    <row r="112" spans="1:3" x14ac:dyDescent="0.35">
      <c r="A112" t="s">
        <v>836</v>
      </c>
      <c r="B112" t="s">
        <v>937</v>
      </c>
      <c r="C112">
        <v>31211</v>
      </c>
    </row>
    <row r="113" spans="1:3" x14ac:dyDescent="0.35">
      <c r="A113" t="s">
        <v>836</v>
      </c>
      <c r="B113" t="s">
        <v>938</v>
      </c>
      <c r="C113">
        <v>38866</v>
      </c>
    </row>
    <row r="114" spans="1:3" x14ac:dyDescent="0.35">
      <c r="A114" t="s">
        <v>836</v>
      </c>
      <c r="B114" t="s">
        <v>939</v>
      </c>
      <c r="C114">
        <v>6382</v>
      </c>
    </row>
    <row r="115" spans="1:3" x14ac:dyDescent="0.35">
      <c r="A115" t="s">
        <v>836</v>
      </c>
      <c r="B115" t="s">
        <v>940</v>
      </c>
      <c r="C115">
        <v>809</v>
      </c>
    </row>
    <row r="116" spans="1:3" x14ac:dyDescent="0.35">
      <c r="A116" t="s">
        <v>836</v>
      </c>
      <c r="B116" t="s">
        <v>941</v>
      </c>
      <c r="C116">
        <v>11737</v>
      </c>
    </row>
    <row r="117" spans="1:3" x14ac:dyDescent="0.35">
      <c r="A117" t="s">
        <v>836</v>
      </c>
      <c r="B117" t="s">
        <v>942</v>
      </c>
      <c r="C117">
        <v>8150</v>
      </c>
    </row>
    <row r="118" spans="1:3" x14ac:dyDescent="0.35">
      <c r="A118" t="s">
        <v>836</v>
      </c>
      <c r="B118" t="s">
        <v>316</v>
      </c>
      <c r="C118">
        <v>10699</v>
      </c>
    </row>
    <row r="119" spans="1:3" x14ac:dyDescent="0.35">
      <c r="A119" t="s">
        <v>836</v>
      </c>
      <c r="B119" t="s">
        <v>943</v>
      </c>
      <c r="C119">
        <v>13732</v>
      </c>
    </row>
    <row r="120" spans="1:3" x14ac:dyDescent="0.35">
      <c r="A120" t="s">
        <v>836</v>
      </c>
      <c r="B120" t="s">
        <v>944</v>
      </c>
      <c r="C120">
        <v>3823</v>
      </c>
    </row>
    <row r="121" spans="1:3" x14ac:dyDescent="0.35">
      <c r="A121" t="s">
        <v>836</v>
      </c>
      <c r="B121" t="s">
        <v>676</v>
      </c>
      <c r="C121">
        <v>7037</v>
      </c>
    </row>
    <row r="122" spans="1:3" x14ac:dyDescent="0.35">
      <c r="A122" t="s">
        <v>836</v>
      </c>
      <c r="B122" t="s">
        <v>945</v>
      </c>
      <c r="C122">
        <v>9692</v>
      </c>
    </row>
    <row r="123" spans="1:3" x14ac:dyDescent="0.35">
      <c r="A123" t="s">
        <v>836</v>
      </c>
      <c r="B123" t="s">
        <v>946</v>
      </c>
      <c r="C123">
        <v>12285</v>
      </c>
    </row>
    <row r="124" spans="1:3" x14ac:dyDescent="0.35">
      <c r="A124" t="s">
        <v>836</v>
      </c>
      <c r="B124" t="s">
        <v>947</v>
      </c>
      <c r="C124">
        <v>905</v>
      </c>
    </row>
    <row r="125" spans="1:3" x14ac:dyDescent="0.35">
      <c r="A125" t="s">
        <v>836</v>
      </c>
      <c r="B125" t="s">
        <v>948</v>
      </c>
      <c r="C125">
        <v>18637</v>
      </c>
    </row>
    <row r="126" spans="1:3" x14ac:dyDescent="0.35">
      <c r="A126" t="s">
        <v>836</v>
      </c>
      <c r="B126" t="s">
        <v>949</v>
      </c>
      <c r="C126">
        <v>39155</v>
      </c>
    </row>
    <row r="127" spans="1:3" x14ac:dyDescent="0.35">
      <c r="A127" t="s">
        <v>836</v>
      </c>
      <c r="B127" t="s">
        <v>482</v>
      </c>
      <c r="C127">
        <v>30310</v>
      </c>
    </row>
    <row r="128" spans="1:3" x14ac:dyDescent="0.35">
      <c r="A128" t="s">
        <v>836</v>
      </c>
      <c r="B128" t="s">
        <v>950</v>
      </c>
      <c r="C128">
        <v>3008</v>
      </c>
    </row>
    <row r="129" spans="1:3" x14ac:dyDescent="0.35">
      <c r="A129" t="s">
        <v>836</v>
      </c>
      <c r="B129" t="s">
        <v>951</v>
      </c>
      <c r="C129">
        <v>13768</v>
      </c>
    </row>
    <row r="130" spans="1:3" x14ac:dyDescent="0.35">
      <c r="A130" t="s">
        <v>836</v>
      </c>
      <c r="B130" t="s">
        <v>952</v>
      </c>
      <c r="C130">
        <v>22682</v>
      </c>
    </row>
    <row r="131" spans="1:3" x14ac:dyDescent="0.35">
      <c r="A131" t="s">
        <v>836</v>
      </c>
      <c r="B131" t="s">
        <v>953</v>
      </c>
      <c r="C131">
        <v>18368</v>
      </c>
    </row>
    <row r="132" spans="1:3" x14ac:dyDescent="0.35">
      <c r="A132" t="s">
        <v>836</v>
      </c>
      <c r="B132" t="s">
        <v>954</v>
      </c>
      <c r="C132">
        <v>5958</v>
      </c>
    </row>
    <row r="133" spans="1:3" x14ac:dyDescent="0.35">
      <c r="A133" t="s">
        <v>836</v>
      </c>
      <c r="B133" t="s">
        <v>955</v>
      </c>
      <c r="C133">
        <v>12849</v>
      </c>
    </row>
    <row r="134" spans="1:3" x14ac:dyDescent="0.35">
      <c r="A134" t="s">
        <v>836</v>
      </c>
      <c r="B134" t="s">
        <v>956</v>
      </c>
      <c r="C134">
        <v>32351</v>
      </c>
    </row>
    <row r="135" spans="1:3" x14ac:dyDescent="0.35">
      <c r="A135" t="s">
        <v>836</v>
      </c>
      <c r="B135" t="s">
        <v>957</v>
      </c>
      <c r="C135">
        <v>18918</v>
      </c>
    </row>
    <row r="136" spans="1:3" x14ac:dyDescent="0.35">
      <c r="A136" t="s">
        <v>836</v>
      </c>
      <c r="B136" t="s">
        <v>958</v>
      </c>
      <c r="C136">
        <v>35547</v>
      </c>
    </row>
    <row r="137" spans="1:3" x14ac:dyDescent="0.35">
      <c r="A137" t="s">
        <v>836</v>
      </c>
      <c r="B137" t="s">
        <v>959</v>
      </c>
      <c r="C137">
        <v>11555</v>
      </c>
    </row>
    <row r="138" spans="1:3" x14ac:dyDescent="0.35">
      <c r="A138" t="s">
        <v>836</v>
      </c>
      <c r="B138" t="s">
        <v>960</v>
      </c>
      <c r="C138">
        <v>5968</v>
      </c>
    </row>
    <row r="139" spans="1:3" x14ac:dyDescent="0.35">
      <c r="A139" t="s">
        <v>836</v>
      </c>
      <c r="B139" t="s">
        <v>774</v>
      </c>
      <c r="C139">
        <v>6107</v>
      </c>
    </row>
    <row r="140" spans="1:3" x14ac:dyDescent="0.35">
      <c r="A140" t="s">
        <v>836</v>
      </c>
      <c r="B140" t="s">
        <v>961</v>
      </c>
      <c r="C140">
        <v>46714</v>
      </c>
    </row>
    <row r="141" spans="1:3" x14ac:dyDescent="0.35">
      <c r="A141" t="s">
        <v>836</v>
      </c>
      <c r="B141" t="s">
        <v>962</v>
      </c>
      <c r="C141">
        <v>22280</v>
      </c>
    </row>
    <row r="142" spans="1:3" x14ac:dyDescent="0.35">
      <c r="A142" t="s">
        <v>836</v>
      </c>
      <c r="B142" t="s">
        <v>963</v>
      </c>
      <c r="C142">
        <v>23406</v>
      </c>
    </row>
    <row r="143" spans="1:3" x14ac:dyDescent="0.35">
      <c r="A143" t="s">
        <v>836</v>
      </c>
      <c r="B143" t="s">
        <v>964</v>
      </c>
      <c r="C143">
        <v>13453</v>
      </c>
    </row>
    <row r="144" spans="1:3" x14ac:dyDescent="0.35">
      <c r="A144" t="s">
        <v>836</v>
      </c>
      <c r="B144" t="s">
        <v>965</v>
      </c>
      <c r="C144">
        <v>14096</v>
      </c>
    </row>
    <row r="145" spans="1:3" x14ac:dyDescent="0.35">
      <c r="A145" t="s">
        <v>836</v>
      </c>
      <c r="B145" t="s">
        <v>966</v>
      </c>
      <c r="C145">
        <v>27346</v>
      </c>
    </row>
    <row r="146" spans="1:3" x14ac:dyDescent="0.35">
      <c r="A146" t="s">
        <v>932</v>
      </c>
      <c r="B146" t="s">
        <v>967</v>
      </c>
      <c r="C146">
        <v>36492</v>
      </c>
    </row>
    <row r="147" spans="1:3" x14ac:dyDescent="0.35">
      <c r="A147" t="s">
        <v>836</v>
      </c>
      <c r="B147" t="s">
        <v>968</v>
      </c>
      <c r="C147">
        <v>25955</v>
      </c>
    </row>
    <row r="148" spans="1:3" x14ac:dyDescent="0.35">
      <c r="A148" t="s">
        <v>836</v>
      </c>
      <c r="B148" t="s">
        <v>781</v>
      </c>
      <c r="C148">
        <v>28384</v>
      </c>
    </row>
    <row r="149" spans="1:3" x14ac:dyDescent="0.35">
      <c r="A149" t="s">
        <v>836</v>
      </c>
      <c r="B149" t="s">
        <v>969</v>
      </c>
      <c r="C149">
        <v>28275</v>
      </c>
    </row>
    <row r="150" spans="1:3" x14ac:dyDescent="0.35">
      <c r="A150" t="s">
        <v>836</v>
      </c>
      <c r="B150" t="s">
        <v>516</v>
      </c>
      <c r="C150">
        <v>15851</v>
      </c>
    </row>
    <row r="151" spans="1:3" x14ac:dyDescent="0.35">
      <c r="A151" t="s">
        <v>836</v>
      </c>
      <c r="B151" t="s">
        <v>692</v>
      </c>
      <c r="C151">
        <v>6872</v>
      </c>
    </row>
    <row r="152" spans="1:3" x14ac:dyDescent="0.35">
      <c r="A152" t="s">
        <v>836</v>
      </c>
      <c r="B152" t="s">
        <v>970</v>
      </c>
      <c r="C152">
        <v>7780</v>
      </c>
    </row>
    <row r="153" spans="1:3" x14ac:dyDescent="0.35">
      <c r="A153" t="s">
        <v>836</v>
      </c>
      <c r="B153" t="s">
        <v>971</v>
      </c>
      <c r="C153">
        <v>33264</v>
      </c>
    </row>
    <row r="154" spans="1:3" x14ac:dyDescent="0.35">
      <c r="A154" t="s">
        <v>836</v>
      </c>
      <c r="B154" t="s">
        <v>972</v>
      </c>
      <c r="C154">
        <v>6100</v>
      </c>
    </row>
    <row r="155" spans="1:3" x14ac:dyDescent="0.35">
      <c r="A155" t="s">
        <v>836</v>
      </c>
      <c r="B155" t="s">
        <v>973</v>
      </c>
      <c r="C155">
        <v>27920</v>
      </c>
    </row>
    <row r="156" spans="1:3" x14ac:dyDescent="0.35">
      <c r="A156" t="s">
        <v>836</v>
      </c>
      <c r="B156" t="s">
        <v>517</v>
      </c>
      <c r="C156">
        <v>13608</v>
      </c>
    </row>
    <row r="157" spans="1:3" x14ac:dyDescent="0.35">
      <c r="A157" t="s">
        <v>836</v>
      </c>
      <c r="B157" t="s">
        <v>775</v>
      </c>
      <c r="C157">
        <v>18220</v>
      </c>
    </row>
    <row r="158" spans="1:3" x14ac:dyDescent="0.35">
      <c r="A158" t="s">
        <v>836</v>
      </c>
      <c r="B158" t="s">
        <v>974</v>
      </c>
      <c r="C158">
        <v>28432</v>
      </c>
    </row>
    <row r="159" spans="1:3" x14ac:dyDescent="0.35">
      <c r="A159" t="s">
        <v>836</v>
      </c>
      <c r="B159" t="s">
        <v>975</v>
      </c>
      <c r="C159">
        <v>7643</v>
      </c>
    </row>
    <row r="160" spans="1:3" x14ac:dyDescent="0.35">
      <c r="A160" t="s">
        <v>836</v>
      </c>
      <c r="B160" t="s">
        <v>976</v>
      </c>
      <c r="C160">
        <v>19695</v>
      </c>
    </row>
    <row r="161" spans="1:3" x14ac:dyDescent="0.35">
      <c r="A161" t="s">
        <v>836</v>
      </c>
      <c r="B161" t="s">
        <v>977</v>
      </c>
      <c r="C161">
        <v>14119</v>
      </c>
    </row>
    <row r="162" spans="1:3" x14ac:dyDescent="0.35">
      <c r="A162" t="s">
        <v>836</v>
      </c>
      <c r="B162" t="s">
        <v>978</v>
      </c>
      <c r="C162">
        <v>25650</v>
      </c>
    </row>
    <row r="163" spans="1:3" x14ac:dyDescent="0.35">
      <c r="A163" t="s">
        <v>836</v>
      </c>
      <c r="B163" t="s">
        <v>979</v>
      </c>
      <c r="C163">
        <v>14552</v>
      </c>
    </row>
    <row r="164" spans="1:3" x14ac:dyDescent="0.35">
      <c r="A164" t="s">
        <v>836</v>
      </c>
      <c r="B164" t="s">
        <v>980</v>
      </c>
      <c r="C164">
        <v>10228</v>
      </c>
    </row>
    <row r="165" spans="1:3" x14ac:dyDescent="0.35">
      <c r="A165" t="s">
        <v>836</v>
      </c>
      <c r="B165" t="s">
        <v>981</v>
      </c>
      <c r="C165">
        <v>12633</v>
      </c>
    </row>
    <row r="166" spans="1:3" x14ac:dyDescent="0.35">
      <c r="A166" t="s">
        <v>836</v>
      </c>
      <c r="B166" t="s">
        <v>982</v>
      </c>
      <c r="C166">
        <v>8763</v>
      </c>
    </row>
    <row r="167" spans="1:3" x14ac:dyDescent="0.35">
      <c r="A167" t="s">
        <v>836</v>
      </c>
      <c r="B167" t="s">
        <v>983</v>
      </c>
      <c r="C167">
        <v>30041</v>
      </c>
    </row>
    <row r="168" spans="1:3" x14ac:dyDescent="0.35">
      <c r="A168" t="s">
        <v>836</v>
      </c>
      <c r="B168" t="s">
        <v>984</v>
      </c>
      <c r="C168">
        <v>10130</v>
      </c>
    </row>
    <row r="169" spans="1:3" x14ac:dyDescent="0.35">
      <c r="A169" t="s">
        <v>836</v>
      </c>
      <c r="B169" t="s">
        <v>985</v>
      </c>
      <c r="C169">
        <v>38962</v>
      </c>
    </row>
    <row r="170" spans="1:3" x14ac:dyDescent="0.35">
      <c r="A170" t="s">
        <v>836</v>
      </c>
      <c r="B170" t="s">
        <v>986</v>
      </c>
      <c r="C170">
        <v>4638</v>
      </c>
    </row>
    <row r="171" spans="1:3" x14ac:dyDescent="0.35">
      <c r="A171" t="s">
        <v>987</v>
      </c>
      <c r="B171" t="s">
        <v>988</v>
      </c>
      <c r="C171">
        <v>16305</v>
      </c>
    </row>
    <row r="172" spans="1:3" x14ac:dyDescent="0.35">
      <c r="A172" t="s">
        <v>836</v>
      </c>
      <c r="B172" t="s">
        <v>989</v>
      </c>
      <c r="C172">
        <v>59028</v>
      </c>
    </row>
    <row r="173" spans="1:3" x14ac:dyDescent="0.35">
      <c r="A173" t="s">
        <v>836</v>
      </c>
      <c r="B173" t="s">
        <v>990</v>
      </c>
      <c r="C173">
        <v>129209</v>
      </c>
    </row>
    <row r="174" spans="1:3" x14ac:dyDescent="0.35">
      <c r="A174" t="s">
        <v>836</v>
      </c>
      <c r="B174" t="s">
        <v>991</v>
      </c>
      <c r="C174">
        <v>10321</v>
      </c>
    </row>
    <row r="175" spans="1:3" x14ac:dyDescent="0.35">
      <c r="A175" t="s">
        <v>836</v>
      </c>
      <c r="B175" t="s">
        <v>992</v>
      </c>
      <c r="C175">
        <v>4987</v>
      </c>
    </row>
    <row r="176" spans="1:3" x14ac:dyDescent="0.35">
      <c r="A176" t="s">
        <v>836</v>
      </c>
      <c r="B176" t="s">
        <v>993</v>
      </c>
      <c r="C176">
        <v>17908</v>
      </c>
    </row>
    <row r="177" spans="1:3" x14ac:dyDescent="0.35">
      <c r="A177" t="s">
        <v>836</v>
      </c>
      <c r="B177" t="s">
        <v>994</v>
      </c>
      <c r="C177">
        <v>35957</v>
      </c>
    </row>
    <row r="178" spans="1:3" x14ac:dyDescent="0.35">
      <c r="A178" t="s">
        <v>836</v>
      </c>
      <c r="B178" t="s">
        <v>995</v>
      </c>
      <c r="C178">
        <v>21962</v>
      </c>
    </row>
    <row r="179" spans="1:3" x14ac:dyDescent="0.35">
      <c r="A179" t="s">
        <v>836</v>
      </c>
      <c r="B179" t="s">
        <v>698</v>
      </c>
      <c r="C179">
        <v>36218</v>
      </c>
    </row>
    <row r="180" spans="1:3" x14ac:dyDescent="0.35">
      <c r="A180" t="s">
        <v>836</v>
      </c>
      <c r="B180" t="s">
        <v>996</v>
      </c>
      <c r="C180">
        <v>460632</v>
      </c>
    </row>
    <row r="181" spans="1:3" x14ac:dyDescent="0.35">
      <c r="A181" t="s">
        <v>836</v>
      </c>
      <c r="B181" t="s">
        <v>997</v>
      </c>
      <c r="C181">
        <v>15336</v>
      </c>
    </row>
    <row r="182" spans="1:3" x14ac:dyDescent="0.35">
      <c r="A182" t="s">
        <v>836</v>
      </c>
      <c r="B182" t="s">
        <v>998</v>
      </c>
      <c r="C182">
        <v>17012</v>
      </c>
    </row>
    <row r="183" spans="1:3" x14ac:dyDescent="0.35">
      <c r="A183" t="s">
        <v>836</v>
      </c>
      <c r="B183" t="s">
        <v>999</v>
      </c>
      <c r="C183">
        <v>33416</v>
      </c>
    </row>
    <row r="184" spans="1:3" x14ac:dyDescent="0.35">
      <c r="A184" t="s">
        <v>836</v>
      </c>
      <c r="B184" t="s">
        <v>1000</v>
      </c>
      <c r="C184">
        <v>37090</v>
      </c>
    </row>
    <row r="185" spans="1:3" x14ac:dyDescent="0.35">
      <c r="A185" t="s">
        <v>836</v>
      </c>
      <c r="B185" t="s">
        <v>1001</v>
      </c>
      <c r="C185">
        <v>19243</v>
      </c>
    </row>
    <row r="186" spans="1:3" x14ac:dyDescent="0.35">
      <c r="A186" t="s">
        <v>836</v>
      </c>
      <c r="B186" t="s">
        <v>1002</v>
      </c>
      <c r="C186">
        <v>7290</v>
      </c>
    </row>
    <row r="187" spans="1:3" x14ac:dyDescent="0.35">
      <c r="A187" t="s">
        <v>836</v>
      </c>
      <c r="B187" t="s">
        <v>1003</v>
      </c>
      <c r="C187">
        <v>19218</v>
      </c>
    </row>
    <row r="188" spans="1:3" x14ac:dyDescent="0.35">
      <c r="A188" t="s">
        <v>836</v>
      </c>
      <c r="B188" t="s">
        <v>1004</v>
      </c>
      <c r="C188">
        <v>5949</v>
      </c>
    </row>
    <row r="189" spans="1:3" x14ac:dyDescent="0.35">
      <c r="A189" t="s">
        <v>836</v>
      </c>
      <c r="B189" t="s">
        <v>779</v>
      </c>
      <c r="C189">
        <v>10660</v>
      </c>
    </row>
    <row r="190" spans="1:3" x14ac:dyDescent="0.35">
      <c r="A190" t="s">
        <v>836</v>
      </c>
      <c r="B190" t="s">
        <v>1005</v>
      </c>
      <c r="C190">
        <v>31066</v>
      </c>
    </row>
    <row r="191" spans="1:3" x14ac:dyDescent="0.35">
      <c r="A191" t="s">
        <v>836</v>
      </c>
      <c r="B191" t="s">
        <v>795</v>
      </c>
      <c r="C191">
        <v>19345</v>
      </c>
    </row>
    <row r="192" spans="1:3" x14ac:dyDescent="0.35">
      <c r="A192" t="s">
        <v>836</v>
      </c>
      <c r="B192" t="s">
        <v>1006</v>
      </c>
      <c r="C192">
        <v>165556</v>
      </c>
    </row>
    <row r="193" spans="1:3" x14ac:dyDescent="0.35">
      <c r="A193" t="s">
        <v>836</v>
      </c>
      <c r="B193" t="s">
        <v>1007</v>
      </c>
      <c r="C193">
        <v>1184</v>
      </c>
    </row>
    <row r="194" spans="1:3" x14ac:dyDescent="0.35">
      <c r="A194" t="s">
        <v>836</v>
      </c>
      <c r="B194" t="s">
        <v>1008</v>
      </c>
      <c r="C194">
        <v>17260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5AC8B-E292-4622-86B5-3EFE871F2667}">
  <dimension ref="A1:G101"/>
  <sheetViews>
    <sheetView workbookViewId="0">
      <selection sqref="A1:XFD1048576"/>
    </sheetView>
  </sheetViews>
  <sheetFormatPr defaultRowHeight="14.5" x14ac:dyDescent="0.35"/>
  <sheetData>
    <row r="1" spans="1:7" x14ac:dyDescent="0.35">
      <c r="A1" t="s">
        <v>338</v>
      </c>
      <c r="B1" t="s">
        <v>339</v>
      </c>
      <c r="C1" t="s">
        <v>340</v>
      </c>
      <c r="D1" t="s">
        <v>234</v>
      </c>
      <c r="E1" t="s">
        <v>235</v>
      </c>
      <c r="F1" t="s">
        <v>236</v>
      </c>
      <c r="G1" t="s">
        <v>237</v>
      </c>
    </row>
    <row r="2" spans="1:7" x14ac:dyDescent="0.35">
      <c r="A2">
        <v>1</v>
      </c>
      <c r="B2" t="s">
        <v>531</v>
      </c>
      <c r="C2">
        <v>11415</v>
      </c>
      <c r="D2">
        <v>28682.87</v>
      </c>
      <c r="E2">
        <v>22271.5</v>
      </c>
      <c r="F2">
        <v>1112</v>
      </c>
      <c r="G2">
        <v>308748</v>
      </c>
    </row>
    <row r="3" spans="1:7" x14ac:dyDescent="0.35">
      <c r="A3">
        <v>2</v>
      </c>
      <c r="B3" t="s">
        <v>40</v>
      </c>
      <c r="C3">
        <v>20185</v>
      </c>
    </row>
    <row r="4" spans="1:7" x14ac:dyDescent="0.35">
      <c r="A4">
        <v>3</v>
      </c>
      <c r="B4" t="s">
        <v>530</v>
      </c>
      <c r="C4">
        <v>16164</v>
      </c>
    </row>
    <row r="5" spans="1:7" x14ac:dyDescent="0.35">
      <c r="A5">
        <v>4</v>
      </c>
      <c r="B5" t="s">
        <v>38</v>
      </c>
      <c r="C5">
        <v>20965</v>
      </c>
    </row>
    <row r="6" spans="1:7" x14ac:dyDescent="0.35">
      <c r="A6">
        <v>5</v>
      </c>
      <c r="B6" t="s">
        <v>39</v>
      </c>
      <c r="C6">
        <v>21887</v>
      </c>
    </row>
    <row r="7" spans="1:7" x14ac:dyDescent="0.35">
      <c r="A7">
        <v>6</v>
      </c>
      <c r="B7" t="s">
        <v>361</v>
      </c>
      <c r="C7">
        <v>21887</v>
      </c>
    </row>
    <row r="8" spans="1:7" x14ac:dyDescent="0.35">
      <c r="A8">
        <v>6</v>
      </c>
      <c r="B8" t="s">
        <v>535</v>
      </c>
      <c r="C8">
        <v>2237</v>
      </c>
    </row>
    <row r="9" spans="1:7" x14ac:dyDescent="0.35">
      <c r="A9">
        <v>8</v>
      </c>
      <c r="B9" t="s">
        <v>544</v>
      </c>
      <c r="C9">
        <v>3679</v>
      </c>
    </row>
    <row r="10" spans="1:7" x14ac:dyDescent="0.35">
      <c r="A10">
        <v>9</v>
      </c>
      <c r="B10" t="s">
        <v>545</v>
      </c>
      <c r="C10">
        <v>21781</v>
      </c>
    </row>
    <row r="11" spans="1:7" x14ac:dyDescent="0.35">
      <c r="A11">
        <v>10</v>
      </c>
      <c r="B11" t="s">
        <v>536</v>
      </c>
      <c r="C11">
        <v>15366</v>
      </c>
    </row>
    <row r="12" spans="1:7" x14ac:dyDescent="0.35">
      <c r="A12">
        <v>11</v>
      </c>
      <c r="B12" t="s">
        <v>587</v>
      </c>
      <c r="C12">
        <v>32337</v>
      </c>
    </row>
    <row r="13" spans="1:7" x14ac:dyDescent="0.35">
      <c r="A13">
        <v>12</v>
      </c>
      <c r="B13" t="s">
        <v>557</v>
      </c>
      <c r="C13">
        <v>31994</v>
      </c>
    </row>
    <row r="14" spans="1:7" x14ac:dyDescent="0.35">
      <c r="A14">
        <v>13</v>
      </c>
      <c r="B14" t="s">
        <v>541</v>
      </c>
      <c r="C14">
        <v>21453</v>
      </c>
    </row>
    <row r="15" spans="1:7" x14ac:dyDescent="0.35">
      <c r="A15">
        <v>14</v>
      </c>
      <c r="B15" t="s">
        <v>549</v>
      </c>
      <c r="C15">
        <v>38324</v>
      </c>
    </row>
    <row r="16" spans="1:7" x14ac:dyDescent="0.35">
      <c r="A16">
        <v>15</v>
      </c>
      <c r="B16" t="s">
        <v>558</v>
      </c>
      <c r="C16">
        <v>32845</v>
      </c>
    </row>
    <row r="17" spans="1:3" x14ac:dyDescent="0.35">
      <c r="A17">
        <v>16</v>
      </c>
      <c r="B17" t="s">
        <v>798</v>
      </c>
      <c r="C17">
        <v>11641</v>
      </c>
    </row>
    <row r="18" spans="1:3" x14ac:dyDescent="0.35">
      <c r="A18">
        <v>16</v>
      </c>
      <c r="B18" t="s">
        <v>533</v>
      </c>
      <c r="C18">
        <v>8279</v>
      </c>
    </row>
    <row r="19" spans="1:3" x14ac:dyDescent="0.35">
      <c r="A19">
        <v>18</v>
      </c>
      <c r="B19" t="s">
        <v>537</v>
      </c>
      <c r="C19">
        <v>13482</v>
      </c>
    </row>
    <row r="20" spans="1:3" x14ac:dyDescent="0.35">
      <c r="A20">
        <v>19</v>
      </c>
      <c r="B20" t="s">
        <v>601</v>
      </c>
      <c r="C20">
        <v>24651</v>
      </c>
    </row>
    <row r="21" spans="1:3" x14ac:dyDescent="0.35">
      <c r="A21">
        <v>20</v>
      </c>
      <c r="B21" t="s">
        <v>538</v>
      </c>
      <c r="C21">
        <v>24027</v>
      </c>
    </row>
    <row r="22" spans="1:3" x14ac:dyDescent="0.35">
      <c r="A22">
        <v>21</v>
      </c>
      <c r="B22" t="s">
        <v>608</v>
      </c>
      <c r="C22">
        <v>18087</v>
      </c>
    </row>
    <row r="23" spans="1:3" x14ac:dyDescent="0.35">
      <c r="A23">
        <v>22</v>
      </c>
      <c r="B23" t="s">
        <v>534</v>
      </c>
      <c r="C23">
        <v>21665</v>
      </c>
    </row>
    <row r="24" spans="1:3" x14ac:dyDescent="0.35">
      <c r="A24">
        <v>23</v>
      </c>
      <c r="B24" t="s">
        <v>547</v>
      </c>
      <c r="C24">
        <v>26112</v>
      </c>
    </row>
    <row r="25" spans="1:3" x14ac:dyDescent="0.35">
      <c r="A25">
        <v>24</v>
      </c>
      <c r="B25" t="s">
        <v>540</v>
      </c>
      <c r="C25">
        <v>17584</v>
      </c>
    </row>
    <row r="26" spans="1:3" x14ac:dyDescent="0.35">
      <c r="A26">
        <v>25</v>
      </c>
      <c r="B26" t="s">
        <v>551</v>
      </c>
      <c r="C26">
        <v>45912</v>
      </c>
    </row>
    <row r="27" spans="1:3" x14ac:dyDescent="0.35">
      <c r="A27">
        <v>26</v>
      </c>
      <c r="B27" t="s">
        <v>54</v>
      </c>
      <c r="C27">
        <v>16218</v>
      </c>
    </row>
    <row r="28" spans="1:3" x14ac:dyDescent="0.35">
      <c r="A28">
        <v>27</v>
      </c>
      <c r="B28" t="s">
        <v>532</v>
      </c>
      <c r="C28">
        <v>40921</v>
      </c>
    </row>
    <row r="29" spans="1:3" x14ac:dyDescent="0.35">
      <c r="A29">
        <v>28</v>
      </c>
      <c r="B29" t="s">
        <v>561</v>
      </c>
      <c r="C29">
        <v>37035</v>
      </c>
    </row>
    <row r="30" spans="1:3" x14ac:dyDescent="0.35">
      <c r="A30">
        <v>29</v>
      </c>
      <c r="B30" t="s">
        <v>609</v>
      </c>
      <c r="C30">
        <v>26209</v>
      </c>
    </row>
    <row r="31" spans="1:3" x14ac:dyDescent="0.35">
      <c r="A31">
        <v>30</v>
      </c>
      <c r="B31" t="s">
        <v>594</v>
      </c>
      <c r="C31">
        <v>16758</v>
      </c>
    </row>
    <row r="32" spans="1:3" x14ac:dyDescent="0.35">
      <c r="A32">
        <v>31</v>
      </c>
      <c r="B32" t="s">
        <v>424</v>
      </c>
      <c r="C32">
        <v>32309</v>
      </c>
    </row>
    <row r="33" spans="1:3" x14ac:dyDescent="0.35">
      <c r="A33">
        <v>32</v>
      </c>
      <c r="B33" t="s">
        <v>553</v>
      </c>
      <c r="C33">
        <v>19175</v>
      </c>
    </row>
    <row r="34" spans="1:3" x14ac:dyDescent="0.35">
      <c r="A34">
        <v>33</v>
      </c>
      <c r="B34" t="s">
        <v>555</v>
      </c>
      <c r="C34">
        <v>49588</v>
      </c>
    </row>
    <row r="35" spans="1:3" x14ac:dyDescent="0.35">
      <c r="A35">
        <v>34</v>
      </c>
      <c r="B35" t="s">
        <v>353</v>
      </c>
      <c r="C35">
        <v>77468</v>
      </c>
    </row>
    <row r="36" spans="1:3" x14ac:dyDescent="0.35">
      <c r="A36">
        <v>34</v>
      </c>
      <c r="B36" t="s">
        <v>583</v>
      </c>
      <c r="C36">
        <v>36318</v>
      </c>
    </row>
    <row r="37" spans="1:3" x14ac:dyDescent="0.35">
      <c r="A37">
        <v>36</v>
      </c>
      <c r="B37" t="s">
        <v>430</v>
      </c>
      <c r="C37">
        <v>22269</v>
      </c>
    </row>
    <row r="38" spans="1:3" x14ac:dyDescent="0.35">
      <c r="A38">
        <v>37</v>
      </c>
      <c r="B38" t="s">
        <v>567</v>
      </c>
      <c r="C38">
        <v>28965</v>
      </c>
    </row>
    <row r="39" spans="1:3" x14ac:dyDescent="0.35">
      <c r="A39">
        <v>38</v>
      </c>
      <c r="B39" t="s">
        <v>799</v>
      </c>
      <c r="C39">
        <v>18468</v>
      </c>
    </row>
    <row r="40" spans="1:3" x14ac:dyDescent="0.35">
      <c r="A40">
        <v>39</v>
      </c>
      <c r="B40" t="s">
        <v>548</v>
      </c>
      <c r="C40">
        <v>36337</v>
      </c>
    </row>
    <row r="41" spans="1:3" x14ac:dyDescent="0.35">
      <c r="A41">
        <v>40</v>
      </c>
      <c r="B41" t="s">
        <v>800</v>
      </c>
      <c r="C41">
        <v>9864</v>
      </c>
    </row>
    <row r="42" spans="1:3" x14ac:dyDescent="0.35">
      <c r="A42">
        <v>41</v>
      </c>
      <c r="B42" t="s">
        <v>367</v>
      </c>
      <c r="C42">
        <v>45853</v>
      </c>
    </row>
    <row r="43" spans="1:3" x14ac:dyDescent="0.35">
      <c r="A43">
        <v>42</v>
      </c>
      <c r="B43" t="s">
        <v>559</v>
      </c>
      <c r="C43">
        <v>46124</v>
      </c>
    </row>
    <row r="44" spans="1:3" x14ac:dyDescent="0.35">
      <c r="A44">
        <v>42</v>
      </c>
      <c r="B44" t="s">
        <v>801</v>
      </c>
      <c r="C44">
        <v>9946</v>
      </c>
    </row>
    <row r="45" spans="1:3" x14ac:dyDescent="0.35">
      <c r="A45">
        <v>44</v>
      </c>
      <c r="B45" t="s">
        <v>539</v>
      </c>
      <c r="C45">
        <v>42434</v>
      </c>
    </row>
    <row r="46" spans="1:3" x14ac:dyDescent="0.35">
      <c r="A46">
        <v>45</v>
      </c>
      <c r="B46" t="s">
        <v>580</v>
      </c>
      <c r="C46">
        <v>45133</v>
      </c>
    </row>
    <row r="47" spans="1:3" x14ac:dyDescent="0.35">
      <c r="A47">
        <v>46</v>
      </c>
      <c r="B47" t="s">
        <v>573</v>
      </c>
      <c r="C47">
        <v>37478</v>
      </c>
    </row>
    <row r="48" spans="1:3" x14ac:dyDescent="0.35">
      <c r="A48">
        <v>47</v>
      </c>
      <c r="B48" t="s">
        <v>563</v>
      </c>
      <c r="C48">
        <v>56452</v>
      </c>
    </row>
    <row r="49" spans="1:3" x14ac:dyDescent="0.35">
      <c r="A49">
        <v>48</v>
      </c>
      <c r="B49" t="s">
        <v>802</v>
      </c>
      <c r="C49">
        <v>5999</v>
      </c>
    </row>
    <row r="50" spans="1:3" x14ac:dyDescent="0.35">
      <c r="A50">
        <v>49</v>
      </c>
      <c r="B50" t="s">
        <v>575</v>
      </c>
      <c r="C50">
        <v>3396</v>
      </c>
    </row>
    <row r="51" spans="1:3" x14ac:dyDescent="0.35">
      <c r="A51">
        <v>50</v>
      </c>
      <c r="B51" t="s">
        <v>566</v>
      </c>
      <c r="C51">
        <v>41372</v>
      </c>
    </row>
    <row r="52" spans="1:3" x14ac:dyDescent="0.35">
      <c r="A52">
        <v>50</v>
      </c>
      <c r="B52" t="s">
        <v>554</v>
      </c>
      <c r="C52">
        <v>16091</v>
      </c>
    </row>
    <row r="53" spans="1:3" x14ac:dyDescent="0.35">
      <c r="A53">
        <v>52</v>
      </c>
      <c r="B53" t="s">
        <v>803</v>
      </c>
      <c r="C53">
        <v>14305</v>
      </c>
    </row>
    <row r="54" spans="1:3" x14ac:dyDescent="0.35">
      <c r="A54">
        <v>53</v>
      </c>
      <c r="B54" t="s">
        <v>546</v>
      </c>
      <c r="C54">
        <v>3703</v>
      </c>
    </row>
    <row r="55" spans="1:3" x14ac:dyDescent="0.35">
      <c r="A55">
        <v>54</v>
      </c>
      <c r="B55" t="s">
        <v>804</v>
      </c>
      <c r="C55">
        <v>9099</v>
      </c>
    </row>
    <row r="56" spans="1:3" x14ac:dyDescent="0.35">
      <c r="A56">
        <v>55</v>
      </c>
      <c r="B56" t="s">
        <v>805</v>
      </c>
      <c r="C56">
        <v>9908</v>
      </c>
    </row>
    <row r="57" spans="1:3" x14ac:dyDescent="0.35">
      <c r="A57">
        <v>56</v>
      </c>
      <c r="B57" t="s">
        <v>806</v>
      </c>
      <c r="C57">
        <v>1112</v>
      </c>
    </row>
    <row r="58" spans="1:3" x14ac:dyDescent="0.35">
      <c r="A58">
        <v>57</v>
      </c>
      <c r="B58" t="s">
        <v>590</v>
      </c>
      <c r="C58">
        <v>58725</v>
      </c>
    </row>
    <row r="59" spans="1:3" x14ac:dyDescent="0.35">
      <c r="A59">
        <v>58</v>
      </c>
      <c r="B59" t="s">
        <v>807</v>
      </c>
      <c r="C59">
        <v>29157</v>
      </c>
    </row>
    <row r="60" spans="1:3" x14ac:dyDescent="0.35">
      <c r="A60">
        <v>59</v>
      </c>
      <c r="B60" t="s">
        <v>808</v>
      </c>
      <c r="C60">
        <v>35003</v>
      </c>
    </row>
    <row r="61" spans="1:3" x14ac:dyDescent="0.35">
      <c r="A61">
        <v>60</v>
      </c>
      <c r="B61" t="s">
        <v>562</v>
      </c>
      <c r="C61">
        <v>41443</v>
      </c>
    </row>
    <row r="62" spans="1:3" x14ac:dyDescent="0.35">
      <c r="A62">
        <v>61</v>
      </c>
      <c r="B62" t="s">
        <v>809</v>
      </c>
      <c r="C62">
        <v>20299</v>
      </c>
    </row>
    <row r="63" spans="1:3" x14ac:dyDescent="0.35">
      <c r="A63">
        <v>61</v>
      </c>
      <c r="B63" t="s">
        <v>596</v>
      </c>
      <c r="C63">
        <v>2568</v>
      </c>
    </row>
    <row r="64" spans="1:3" x14ac:dyDescent="0.35">
      <c r="A64">
        <v>63</v>
      </c>
      <c r="B64" t="s">
        <v>611</v>
      </c>
      <c r="C64">
        <v>10037</v>
      </c>
    </row>
    <row r="65" spans="1:3" x14ac:dyDescent="0.35">
      <c r="A65">
        <v>64</v>
      </c>
      <c r="B65" t="s">
        <v>810</v>
      </c>
      <c r="C65">
        <v>23230</v>
      </c>
    </row>
    <row r="66" spans="1:3" x14ac:dyDescent="0.35">
      <c r="A66">
        <v>65</v>
      </c>
      <c r="B66" t="s">
        <v>586</v>
      </c>
      <c r="C66">
        <v>19347</v>
      </c>
    </row>
    <row r="67" spans="1:3" x14ac:dyDescent="0.35">
      <c r="A67">
        <v>65</v>
      </c>
      <c r="B67" t="s">
        <v>811</v>
      </c>
      <c r="C67">
        <v>19046</v>
      </c>
    </row>
    <row r="68" spans="1:3" x14ac:dyDescent="0.35">
      <c r="A68">
        <v>67</v>
      </c>
      <c r="B68" t="s">
        <v>812</v>
      </c>
      <c r="C68">
        <v>308748</v>
      </c>
    </row>
    <row r="69" spans="1:3" x14ac:dyDescent="0.35">
      <c r="A69">
        <v>68</v>
      </c>
      <c r="B69" t="s">
        <v>813</v>
      </c>
      <c r="C69">
        <v>22274</v>
      </c>
    </row>
    <row r="70" spans="1:3" x14ac:dyDescent="0.35">
      <c r="A70">
        <v>69</v>
      </c>
      <c r="B70" t="s">
        <v>542</v>
      </c>
      <c r="C70">
        <v>44443</v>
      </c>
    </row>
    <row r="71" spans="1:3" x14ac:dyDescent="0.35">
      <c r="A71">
        <v>70</v>
      </c>
      <c r="B71" t="s">
        <v>814</v>
      </c>
      <c r="C71">
        <v>18320</v>
      </c>
    </row>
    <row r="72" spans="1:3" x14ac:dyDescent="0.35">
      <c r="A72">
        <v>71</v>
      </c>
      <c r="B72" t="s">
        <v>815</v>
      </c>
      <c r="C72">
        <v>3260</v>
      </c>
    </row>
    <row r="73" spans="1:3" x14ac:dyDescent="0.35">
      <c r="A73">
        <v>72</v>
      </c>
      <c r="B73" t="s">
        <v>560</v>
      </c>
      <c r="C73">
        <v>49171</v>
      </c>
    </row>
    <row r="74" spans="1:3" x14ac:dyDescent="0.35">
      <c r="A74">
        <v>73</v>
      </c>
      <c r="B74" t="s">
        <v>816</v>
      </c>
      <c r="C74">
        <v>19481</v>
      </c>
    </row>
    <row r="75" spans="1:3" x14ac:dyDescent="0.35">
      <c r="A75">
        <v>74</v>
      </c>
      <c r="B75" t="s">
        <v>817</v>
      </c>
      <c r="C75">
        <v>22507</v>
      </c>
    </row>
    <row r="76" spans="1:3" x14ac:dyDescent="0.35">
      <c r="A76">
        <v>75</v>
      </c>
      <c r="B76" t="s">
        <v>818</v>
      </c>
      <c r="C76">
        <v>36993</v>
      </c>
    </row>
    <row r="77" spans="1:3" x14ac:dyDescent="0.35">
      <c r="A77">
        <v>76</v>
      </c>
      <c r="B77" t="s">
        <v>403</v>
      </c>
      <c r="C77">
        <v>47663</v>
      </c>
    </row>
    <row r="78" spans="1:3" x14ac:dyDescent="0.35">
      <c r="A78">
        <v>77</v>
      </c>
      <c r="B78" t="s">
        <v>819</v>
      </c>
      <c r="C78">
        <v>22507</v>
      </c>
    </row>
    <row r="79" spans="1:3" x14ac:dyDescent="0.35">
      <c r="A79">
        <v>78</v>
      </c>
      <c r="B79" t="s">
        <v>820</v>
      </c>
      <c r="C79">
        <v>21175</v>
      </c>
    </row>
    <row r="80" spans="1:3" x14ac:dyDescent="0.35">
      <c r="A80">
        <v>79</v>
      </c>
      <c r="B80" t="s">
        <v>821</v>
      </c>
      <c r="C80">
        <v>17254</v>
      </c>
    </row>
    <row r="81" spans="1:3" x14ac:dyDescent="0.35">
      <c r="A81">
        <v>80</v>
      </c>
      <c r="B81" t="s">
        <v>543</v>
      </c>
      <c r="C81">
        <v>47727</v>
      </c>
    </row>
    <row r="82" spans="1:3" x14ac:dyDescent="0.35">
      <c r="A82">
        <v>81</v>
      </c>
      <c r="B82" t="s">
        <v>822</v>
      </c>
      <c r="C82">
        <v>2854</v>
      </c>
    </row>
    <row r="83" spans="1:3" x14ac:dyDescent="0.35">
      <c r="A83">
        <v>82</v>
      </c>
      <c r="B83" t="s">
        <v>400</v>
      </c>
      <c r="C83">
        <v>31519</v>
      </c>
    </row>
    <row r="84" spans="1:3" x14ac:dyDescent="0.35">
      <c r="A84">
        <v>83</v>
      </c>
      <c r="B84" t="s">
        <v>556</v>
      </c>
      <c r="C84">
        <v>40701</v>
      </c>
    </row>
    <row r="85" spans="1:3" x14ac:dyDescent="0.35">
      <c r="A85">
        <v>83</v>
      </c>
      <c r="B85" t="s">
        <v>577</v>
      </c>
      <c r="C85">
        <v>25003</v>
      </c>
    </row>
    <row r="86" spans="1:3" x14ac:dyDescent="0.35">
      <c r="A86">
        <v>85</v>
      </c>
      <c r="B86" t="s">
        <v>568</v>
      </c>
      <c r="C86">
        <v>48674</v>
      </c>
    </row>
    <row r="87" spans="1:3" x14ac:dyDescent="0.35">
      <c r="A87">
        <v>86</v>
      </c>
      <c r="B87" t="s">
        <v>823</v>
      </c>
      <c r="C87">
        <v>33990</v>
      </c>
    </row>
    <row r="88" spans="1:3" x14ac:dyDescent="0.35">
      <c r="A88">
        <v>87</v>
      </c>
      <c r="B88" t="s">
        <v>824</v>
      </c>
      <c r="C88">
        <v>33093</v>
      </c>
    </row>
    <row r="89" spans="1:3" x14ac:dyDescent="0.35">
      <c r="A89">
        <v>88</v>
      </c>
      <c r="B89" t="s">
        <v>825</v>
      </c>
      <c r="C89">
        <v>28826</v>
      </c>
    </row>
    <row r="90" spans="1:3" x14ac:dyDescent="0.35">
      <c r="A90">
        <v>89</v>
      </c>
      <c r="B90" t="s">
        <v>826</v>
      </c>
      <c r="C90">
        <v>13633</v>
      </c>
    </row>
    <row r="91" spans="1:3" x14ac:dyDescent="0.35">
      <c r="A91">
        <v>90</v>
      </c>
      <c r="B91" t="s">
        <v>610</v>
      </c>
      <c r="C91">
        <v>18405</v>
      </c>
    </row>
    <row r="92" spans="1:3" x14ac:dyDescent="0.35">
      <c r="A92">
        <v>91</v>
      </c>
      <c r="B92" t="s">
        <v>827</v>
      </c>
      <c r="C92">
        <v>31820</v>
      </c>
    </row>
    <row r="93" spans="1:3" x14ac:dyDescent="0.35">
      <c r="A93">
        <v>92</v>
      </c>
      <c r="B93" t="s">
        <v>828</v>
      </c>
      <c r="C93">
        <v>18425</v>
      </c>
    </row>
    <row r="94" spans="1:3" x14ac:dyDescent="0.35">
      <c r="A94">
        <v>93</v>
      </c>
      <c r="B94" t="s">
        <v>829</v>
      </c>
      <c r="C94">
        <v>88116</v>
      </c>
    </row>
    <row r="95" spans="1:3" x14ac:dyDescent="0.35">
      <c r="A95">
        <v>94</v>
      </c>
      <c r="B95" t="s">
        <v>386</v>
      </c>
      <c r="C95">
        <v>18573</v>
      </c>
    </row>
    <row r="96" spans="1:3" x14ac:dyDescent="0.35">
      <c r="A96">
        <v>95</v>
      </c>
      <c r="B96" t="s">
        <v>830</v>
      </c>
      <c r="C96">
        <v>28545</v>
      </c>
    </row>
    <row r="97" spans="1:3" x14ac:dyDescent="0.35">
      <c r="A97">
        <v>96</v>
      </c>
      <c r="B97" t="s">
        <v>831</v>
      </c>
      <c r="C97">
        <v>27465</v>
      </c>
    </row>
    <row r="98" spans="1:3" x14ac:dyDescent="0.35">
      <c r="A98">
        <v>96</v>
      </c>
      <c r="B98" t="s">
        <v>832</v>
      </c>
      <c r="C98">
        <v>9770</v>
      </c>
    </row>
    <row r="99" spans="1:3" x14ac:dyDescent="0.35">
      <c r="A99">
        <v>98</v>
      </c>
      <c r="B99" t="s">
        <v>833</v>
      </c>
      <c r="C99">
        <v>17764</v>
      </c>
    </row>
    <row r="100" spans="1:3" x14ac:dyDescent="0.35">
      <c r="A100">
        <v>99</v>
      </c>
      <c r="B100" t="s">
        <v>834</v>
      </c>
      <c r="C100">
        <v>23399</v>
      </c>
    </row>
    <row r="101" spans="1:3" x14ac:dyDescent="0.35">
      <c r="A101">
        <v>100</v>
      </c>
      <c r="B101" t="s">
        <v>835</v>
      </c>
      <c r="C101">
        <v>7068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8C28A-51D8-445C-9F3E-0288E0DE9515}">
  <dimension ref="A2:J199"/>
  <sheetViews>
    <sheetView workbookViewId="0">
      <selection sqref="A1:XFD1048576"/>
    </sheetView>
  </sheetViews>
  <sheetFormatPr defaultRowHeight="14.5" x14ac:dyDescent="0.35"/>
  <sheetData>
    <row r="2" spans="1:10" x14ac:dyDescent="0.35">
      <c r="A2" t="s">
        <v>338</v>
      </c>
      <c r="B2" t="s">
        <v>339</v>
      </c>
      <c r="F2" t="s">
        <v>58</v>
      </c>
      <c r="G2" t="s">
        <v>234</v>
      </c>
      <c r="H2" t="s">
        <v>235</v>
      </c>
      <c r="I2" t="s">
        <v>236</v>
      </c>
      <c r="J2" t="s">
        <v>237</v>
      </c>
    </row>
    <row r="3" spans="1:10" x14ac:dyDescent="0.35">
      <c r="A3" t="s">
        <v>613</v>
      </c>
      <c r="B3" t="s">
        <v>614</v>
      </c>
      <c r="F3">
        <v>20240</v>
      </c>
      <c r="G3">
        <v>23710.355329949238</v>
      </c>
      <c r="H3">
        <v>15572</v>
      </c>
      <c r="I3">
        <v>1059</v>
      </c>
      <c r="J3">
        <v>211424</v>
      </c>
    </row>
    <row r="4" spans="1:10" x14ac:dyDescent="0.35">
      <c r="A4" t="s">
        <v>613</v>
      </c>
      <c r="B4" t="s">
        <v>615</v>
      </c>
      <c r="F4">
        <v>13811</v>
      </c>
    </row>
    <row r="5" spans="1:10" x14ac:dyDescent="0.35">
      <c r="A5" t="s">
        <v>613</v>
      </c>
      <c r="B5" t="s">
        <v>616</v>
      </c>
      <c r="F5">
        <v>35901</v>
      </c>
    </row>
    <row r="6" spans="1:10" x14ac:dyDescent="0.35">
      <c r="A6" t="s">
        <v>613</v>
      </c>
      <c r="B6" t="s">
        <v>617</v>
      </c>
      <c r="F6">
        <v>138700</v>
      </c>
    </row>
    <row r="7" spans="1:10" x14ac:dyDescent="0.35">
      <c r="A7" t="s">
        <v>613</v>
      </c>
      <c r="B7" t="s">
        <v>618</v>
      </c>
      <c r="F7">
        <v>6268</v>
      </c>
    </row>
    <row r="8" spans="1:10" x14ac:dyDescent="0.35">
      <c r="A8" t="s">
        <v>613</v>
      </c>
      <c r="B8" t="s">
        <v>619</v>
      </c>
      <c r="F8">
        <v>10190</v>
      </c>
    </row>
    <row r="9" spans="1:10" x14ac:dyDescent="0.35">
      <c r="A9" t="s">
        <v>613</v>
      </c>
      <c r="B9" t="s">
        <v>620</v>
      </c>
      <c r="F9">
        <v>29086</v>
      </c>
    </row>
    <row r="10" spans="1:10" x14ac:dyDescent="0.35">
      <c r="A10" t="s">
        <v>613</v>
      </c>
      <c r="B10" t="s">
        <v>621</v>
      </c>
      <c r="F10">
        <v>11644</v>
      </c>
    </row>
    <row r="11" spans="1:10" x14ac:dyDescent="0.35">
      <c r="A11" t="s">
        <v>613</v>
      </c>
      <c r="B11" t="s">
        <v>622</v>
      </c>
      <c r="F11">
        <v>11000</v>
      </c>
    </row>
    <row r="12" spans="1:10" x14ac:dyDescent="0.35">
      <c r="A12" t="s">
        <v>613</v>
      </c>
      <c r="B12" t="s">
        <v>623</v>
      </c>
      <c r="F12">
        <v>5698</v>
      </c>
    </row>
    <row r="13" spans="1:10" x14ac:dyDescent="0.35">
      <c r="A13" t="s">
        <v>613</v>
      </c>
      <c r="B13" t="s">
        <v>624</v>
      </c>
      <c r="F13">
        <v>13825</v>
      </c>
    </row>
    <row r="14" spans="1:10" x14ac:dyDescent="0.35">
      <c r="A14" t="s">
        <v>613</v>
      </c>
      <c r="B14" t="s">
        <v>442</v>
      </c>
      <c r="F14">
        <v>18728</v>
      </c>
    </row>
    <row r="15" spans="1:10" x14ac:dyDescent="0.35">
      <c r="A15" t="s">
        <v>613</v>
      </c>
      <c r="B15" t="s">
        <v>625</v>
      </c>
      <c r="F15">
        <v>18231</v>
      </c>
    </row>
    <row r="16" spans="1:10" x14ac:dyDescent="0.35">
      <c r="A16" t="s">
        <v>613</v>
      </c>
      <c r="B16" t="s">
        <v>626</v>
      </c>
      <c r="F16">
        <v>26902</v>
      </c>
    </row>
    <row r="17" spans="1:6" x14ac:dyDescent="0.35">
      <c r="A17" t="s">
        <v>613</v>
      </c>
      <c r="B17" t="s">
        <v>627</v>
      </c>
      <c r="F17">
        <v>1059</v>
      </c>
    </row>
    <row r="18" spans="1:6" x14ac:dyDescent="0.35">
      <c r="A18" t="s">
        <v>613</v>
      </c>
      <c r="B18" t="s">
        <v>628</v>
      </c>
      <c r="F18">
        <v>15037</v>
      </c>
    </row>
    <row r="19" spans="1:6" x14ac:dyDescent="0.35">
      <c r="A19" t="s">
        <v>613</v>
      </c>
      <c r="B19" t="s">
        <v>629</v>
      </c>
      <c r="F19">
        <v>22735</v>
      </c>
    </row>
    <row r="20" spans="1:6" x14ac:dyDescent="0.35">
      <c r="A20" t="s">
        <v>613</v>
      </c>
      <c r="B20" t="s">
        <v>630</v>
      </c>
      <c r="F20">
        <v>33600</v>
      </c>
    </row>
    <row r="21" spans="1:6" x14ac:dyDescent="0.35">
      <c r="A21" t="s">
        <v>613</v>
      </c>
      <c r="B21" t="s">
        <v>631</v>
      </c>
      <c r="F21">
        <v>4024</v>
      </c>
    </row>
    <row r="22" spans="1:6" x14ac:dyDescent="0.35">
      <c r="A22" t="s">
        <v>613</v>
      </c>
      <c r="B22" t="s">
        <v>632</v>
      </c>
      <c r="F22">
        <v>23491</v>
      </c>
    </row>
    <row r="23" spans="1:6" x14ac:dyDescent="0.35">
      <c r="A23" t="s">
        <v>613</v>
      </c>
      <c r="B23" t="s">
        <v>633</v>
      </c>
      <c r="F23">
        <v>9500</v>
      </c>
    </row>
    <row r="24" spans="1:6" x14ac:dyDescent="0.35">
      <c r="A24" t="s">
        <v>613</v>
      </c>
      <c r="B24" t="s">
        <v>634</v>
      </c>
      <c r="F24">
        <v>13339</v>
      </c>
    </row>
    <row r="25" spans="1:6" x14ac:dyDescent="0.35">
      <c r="A25" t="s">
        <v>613</v>
      </c>
      <c r="B25" t="s">
        <v>635</v>
      </c>
      <c r="F25">
        <v>18057</v>
      </c>
    </row>
    <row r="26" spans="1:6" x14ac:dyDescent="0.35">
      <c r="A26" t="s">
        <v>613</v>
      </c>
      <c r="B26" t="s">
        <v>636</v>
      </c>
      <c r="F26">
        <v>12941</v>
      </c>
    </row>
    <row r="27" spans="1:6" x14ac:dyDescent="0.35">
      <c r="A27" t="s">
        <v>613</v>
      </c>
      <c r="B27" t="s">
        <v>318</v>
      </c>
      <c r="F27">
        <v>24490</v>
      </c>
    </row>
    <row r="28" spans="1:6" x14ac:dyDescent="0.35">
      <c r="A28" t="s">
        <v>613</v>
      </c>
      <c r="B28" t="s">
        <v>637</v>
      </c>
      <c r="F28">
        <v>38567</v>
      </c>
    </row>
    <row r="29" spans="1:6" x14ac:dyDescent="0.35">
      <c r="A29" t="s">
        <v>613</v>
      </c>
      <c r="B29" t="s">
        <v>638</v>
      </c>
      <c r="F29">
        <v>22434</v>
      </c>
    </row>
    <row r="30" spans="1:6" x14ac:dyDescent="0.35">
      <c r="A30" t="s">
        <v>613</v>
      </c>
      <c r="B30" t="s">
        <v>447</v>
      </c>
      <c r="F30">
        <v>21670</v>
      </c>
    </row>
    <row r="31" spans="1:6" x14ac:dyDescent="0.35">
      <c r="A31" t="s">
        <v>613</v>
      </c>
      <c r="B31" t="s">
        <v>639</v>
      </c>
      <c r="F31">
        <v>11535</v>
      </c>
    </row>
    <row r="32" spans="1:6" x14ac:dyDescent="0.35">
      <c r="A32" t="s">
        <v>613</v>
      </c>
      <c r="B32" t="s">
        <v>640</v>
      </c>
      <c r="F32">
        <v>14816</v>
      </c>
    </row>
    <row r="33" spans="1:6" x14ac:dyDescent="0.35">
      <c r="A33" t="s">
        <v>613</v>
      </c>
      <c r="B33" t="s">
        <v>641</v>
      </c>
      <c r="F33">
        <v>34734</v>
      </c>
    </row>
    <row r="34" spans="1:6" x14ac:dyDescent="0.35">
      <c r="A34" t="s">
        <v>613</v>
      </c>
      <c r="B34" t="s">
        <v>642</v>
      </c>
      <c r="F34">
        <v>3600</v>
      </c>
    </row>
    <row r="35" spans="1:6" x14ac:dyDescent="0.35">
      <c r="A35" t="s">
        <v>613</v>
      </c>
      <c r="B35" t="s">
        <v>643</v>
      </c>
      <c r="F35">
        <v>2415</v>
      </c>
    </row>
    <row r="36" spans="1:6" x14ac:dyDescent="0.35">
      <c r="A36" t="s">
        <v>613</v>
      </c>
      <c r="B36" t="s">
        <v>644</v>
      </c>
      <c r="F36">
        <v>38444</v>
      </c>
    </row>
    <row r="37" spans="1:6" x14ac:dyDescent="0.35">
      <c r="A37" t="s">
        <v>613</v>
      </c>
      <c r="B37" t="s">
        <v>645</v>
      </c>
      <c r="F37">
        <v>29861</v>
      </c>
    </row>
    <row r="38" spans="1:6" x14ac:dyDescent="0.35">
      <c r="A38" t="s">
        <v>613</v>
      </c>
      <c r="B38" t="s">
        <v>646</v>
      </c>
      <c r="F38">
        <v>11100</v>
      </c>
    </row>
    <row r="39" spans="1:6" x14ac:dyDescent="0.35">
      <c r="A39" t="s">
        <v>613</v>
      </c>
      <c r="B39" t="s">
        <v>647</v>
      </c>
      <c r="F39">
        <v>2102</v>
      </c>
    </row>
    <row r="40" spans="1:6" x14ac:dyDescent="0.35">
      <c r="A40" t="s">
        <v>613</v>
      </c>
      <c r="B40" t="s">
        <v>648</v>
      </c>
      <c r="F40">
        <v>21600</v>
      </c>
    </row>
    <row r="41" spans="1:6" x14ac:dyDescent="0.35">
      <c r="A41" t="s">
        <v>613</v>
      </c>
      <c r="B41" t="s">
        <v>649</v>
      </c>
      <c r="F41">
        <v>5200</v>
      </c>
    </row>
    <row r="42" spans="1:6" x14ac:dyDescent="0.35">
      <c r="A42" t="s">
        <v>613</v>
      </c>
      <c r="B42" t="s">
        <v>650</v>
      </c>
      <c r="F42">
        <v>2913</v>
      </c>
    </row>
    <row r="43" spans="1:6" x14ac:dyDescent="0.35">
      <c r="A43" t="s">
        <v>613</v>
      </c>
      <c r="B43" t="s">
        <v>651</v>
      </c>
      <c r="F43">
        <v>11703</v>
      </c>
    </row>
    <row r="44" spans="1:6" x14ac:dyDescent="0.35">
      <c r="A44" t="s">
        <v>613</v>
      </c>
      <c r="B44" t="s">
        <v>652</v>
      </c>
      <c r="F44">
        <v>59250</v>
      </c>
    </row>
    <row r="45" spans="1:6" x14ac:dyDescent="0.35">
      <c r="A45" t="s">
        <v>613</v>
      </c>
      <c r="B45" t="s">
        <v>653</v>
      </c>
      <c r="F45">
        <v>10481</v>
      </c>
    </row>
    <row r="46" spans="1:6" x14ac:dyDescent="0.35">
      <c r="A46" t="s">
        <v>613</v>
      </c>
      <c r="B46" t="s">
        <v>654</v>
      </c>
      <c r="F46">
        <v>25905</v>
      </c>
    </row>
    <row r="47" spans="1:6" x14ac:dyDescent="0.35">
      <c r="A47" t="s">
        <v>613</v>
      </c>
      <c r="B47" t="s">
        <v>655</v>
      </c>
      <c r="F47">
        <v>19927</v>
      </c>
    </row>
    <row r="48" spans="1:6" x14ac:dyDescent="0.35">
      <c r="A48" t="s">
        <v>613</v>
      </c>
      <c r="B48" t="s">
        <v>656</v>
      </c>
      <c r="F48">
        <v>68589</v>
      </c>
    </row>
    <row r="49" spans="1:6" x14ac:dyDescent="0.35">
      <c r="A49" t="s">
        <v>613</v>
      </c>
      <c r="B49" t="s">
        <v>657</v>
      </c>
      <c r="F49">
        <v>8361</v>
      </c>
    </row>
    <row r="50" spans="1:6" x14ac:dyDescent="0.35">
      <c r="A50" t="s">
        <v>613</v>
      </c>
      <c r="B50" t="s">
        <v>658</v>
      </c>
      <c r="F50">
        <v>3876</v>
      </c>
    </row>
    <row r="51" spans="1:6" x14ac:dyDescent="0.35">
      <c r="A51" t="s">
        <v>613</v>
      </c>
      <c r="B51" t="s">
        <v>659</v>
      </c>
      <c r="F51">
        <v>34434</v>
      </c>
    </row>
    <row r="52" spans="1:6" x14ac:dyDescent="0.35">
      <c r="A52" t="s">
        <v>613</v>
      </c>
      <c r="B52" t="s">
        <v>660</v>
      </c>
      <c r="F52">
        <v>27805</v>
      </c>
    </row>
    <row r="53" spans="1:6" x14ac:dyDescent="0.35">
      <c r="A53" t="s">
        <v>613</v>
      </c>
      <c r="B53" t="s">
        <v>661</v>
      </c>
      <c r="F53">
        <v>15116</v>
      </c>
    </row>
    <row r="54" spans="1:6" x14ac:dyDescent="0.35">
      <c r="A54" t="s">
        <v>613</v>
      </c>
      <c r="B54" t="s">
        <v>662</v>
      </c>
      <c r="F54">
        <v>5448</v>
      </c>
    </row>
    <row r="55" spans="1:6" x14ac:dyDescent="0.35">
      <c r="A55" t="s">
        <v>613</v>
      </c>
      <c r="B55" t="s">
        <v>663</v>
      </c>
      <c r="F55">
        <v>21725</v>
      </c>
    </row>
    <row r="56" spans="1:6" x14ac:dyDescent="0.35">
      <c r="A56" t="s">
        <v>613</v>
      </c>
      <c r="B56" t="s">
        <v>664</v>
      </c>
      <c r="F56">
        <v>12642</v>
      </c>
    </row>
    <row r="57" spans="1:6" x14ac:dyDescent="0.35">
      <c r="A57" t="s">
        <v>613</v>
      </c>
      <c r="B57" t="s">
        <v>665</v>
      </c>
      <c r="F57">
        <v>8260</v>
      </c>
    </row>
    <row r="58" spans="1:6" x14ac:dyDescent="0.35">
      <c r="A58" t="s">
        <v>613</v>
      </c>
      <c r="B58" t="s">
        <v>666</v>
      </c>
      <c r="F58">
        <v>13050</v>
      </c>
    </row>
    <row r="59" spans="1:6" x14ac:dyDescent="0.35">
      <c r="A59" t="s">
        <v>613</v>
      </c>
      <c r="B59" t="s">
        <v>667</v>
      </c>
      <c r="F59">
        <v>29191</v>
      </c>
    </row>
    <row r="60" spans="1:6" x14ac:dyDescent="0.35">
      <c r="A60" t="s">
        <v>613</v>
      </c>
      <c r="B60" t="s">
        <v>472</v>
      </c>
      <c r="F60">
        <v>15572</v>
      </c>
    </row>
    <row r="61" spans="1:6" x14ac:dyDescent="0.35">
      <c r="A61" t="s">
        <v>613</v>
      </c>
      <c r="B61" t="s">
        <v>668</v>
      </c>
      <c r="F61">
        <v>21367</v>
      </c>
    </row>
    <row r="62" spans="1:6" x14ac:dyDescent="0.35">
      <c r="A62" t="s">
        <v>613</v>
      </c>
      <c r="B62" t="s">
        <v>669</v>
      </c>
      <c r="F62">
        <v>29195</v>
      </c>
    </row>
    <row r="63" spans="1:6" x14ac:dyDescent="0.35">
      <c r="A63" t="s">
        <v>613</v>
      </c>
      <c r="B63" t="s">
        <v>670</v>
      </c>
      <c r="F63">
        <v>11454</v>
      </c>
    </row>
    <row r="64" spans="1:6" x14ac:dyDescent="0.35">
      <c r="A64" t="s">
        <v>613</v>
      </c>
      <c r="B64" t="s">
        <v>671</v>
      </c>
      <c r="F64">
        <v>8886</v>
      </c>
    </row>
    <row r="65" spans="1:6" x14ac:dyDescent="0.35">
      <c r="A65" t="s">
        <v>613</v>
      </c>
      <c r="B65" t="s">
        <v>672</v>
      </c>
      <c r="F65">
        <v>1683</v>
      </c>
    </row>
    <row r="66" spans="1:6" x14ac:dyDescent="0.35">
      <c r="A66" t="s">
        <v>613</v>
      </c>
      <c r="B66" t="s">
        <v>673</v>
      </c>
      <c r="F66">
        <v>28184</v>
      </c>
    </row>
    <row r="67" spans="1:6" x14ac:dyDescent="0.35">
      <c r="A67" t="s">
        <v>613</v>
      </c>
      <c r="B67" t="s">
        <v>674</v>
      </c>
      <c r="F67">
        <v>32299.999999999996</v>
      </c>
    </row>
    <row r="68" spans="1:6" x14ac:dyDescent="0.35">
      <c r="A68" t="s">
        <v>613</v>
      </c>
      <c r="B68" t="s">
        <v>675</v>
      </c>
      <c r="F68">
        <v>8650</v>
      </c>
    </row>
    <row r="69" spans="1:6" x14ac:dyDescent="0.35">
      <c r="A69" t="s">
        <v>613</v>
      </c>
      <c r="B69" t="s">
        <v>676</v>
      </c>
      <c r="F69">
        <v>7037</v>
      </c>
    </row>
    <row r="70" spans="1:6" x14ac:dyDescent="0.35">
      <c r="A70" t="s">
        <v>613</v>
      </c>
      <c r="B70" t="s">
        <v>481</v>
      </c>
      <c r="F70">
        <v>19684</v>
      </c>
    </row>
    <row r="71" spans="1:6" x14ac:dyDescent="0.35">
      <c r="A71" t="s">
        <v>613</v>
      </c>
      <c r="B71" t="s">
        <v>677</v>
      </c>
      <c r="F71">
        <v>13924</v>
      </c>
    </row>
    <row r="72" spans="1:6" x14ac:dyDescent="0.35">
      <c r="A72" t="s">
        <v>613</v>
      </c>
      <c r="B72" t="s">
        <v>678</v>
      </c>
      <c r="F72">
        <v>26073</v>
      </c>
    </row>
    <row r="73" spans="1:6" x14ac:dyDescent="0.35">
      <c r="A73" t="s">
        <v>613</v>
      </c>
      <c r="B73" t="s">
        <v>679</v>
      </c>
      <c r="F73">
        <v>4195</v>
      </c>
    </row>
    <row r="74" spans="1:6" x14ac:dyDescent="0.35">
      <c r="A74" t="s">
        <v>613</v>
      </c>
      <c r="B74" t="s">
        <v>680</v>
      </c>
      <c r="F74">
        <v>29925</v>
      </c>
    </row>
    <row r="75" spans="1:6" x14ac:dyDescent="0.35">
      <c r="A75" t="s">
        <v>613</v>
      </c>
      <c r="B75" t="s">
        <v>681</v>
      </c>
      <c r="F75">
        <v>11500</v>
      </c>
    </row>
    <row r="76" spans="1:6" x14ac:dyDescent="0.35">
      <c r="A76" t="s">
        <v>613</v>
      </c>
      <c r="B76" t="s">
        <v>682</v>
      </c>
      <c r="F76">
        <v>21250</v>
      </c>
    </row>
    <row r="77" spans="1:6" x14ac:dyDescent="0.35">
      <c r="A77" t="s">
        <v>613</v>
      </c>
      <c r="B77" t="s">
        <v>683</v>
      </c>
      <c r="F77">
        <v>9830</v>
      </c>
    </row>
    <row r="78" spans="1:6" x14ac:dyDescent="0.35">
      <c r="A78" t="s">
        <v>613</v>
      </c>
      <c r="B78" t="s">
        <v>684</v>
      </c>
      <c r="F78">
        <v>7291</v>
      </c>
    </row>
    <row r="79" spans="1:6" x14ac:dyDescent="0.35">
      <c r="A79" t="s">
        <v>613</v>
      </c>
      <c r="B79" t="s">
        <v>685</v>
      </c>
      <c r="F79">
        <v>23170</v>
      </c>
    </row>
    <row r="80" spans="1:6" x14ac:dyDescent="0.35">
      <c r="A80" t="s">
        <v>613</v>
      </c>
      <c r="B80" t="s">
        <v>686</v>
      </c>
      <c r="F80">
        <v>7035</v>
      </c>
    </row>
    <row r="81" spans="1:6" x14ac:dyDescent="0.35">
      <c r="A81" t="s">
        <v>613</v>
      </c>
      <c r="B81" t="s">
        <v>687</v>
      </c>
      <c r="F81">
        <v>14502</v>
      </c>
    </row>
    <row r="82" spans="1:6" x14ac:dyDescent="0.35">
      <c r="A82" t="s">
        <v>613</v>
      </c>
      <c r="B82" t="s">
        <v>688</v>
      </c>
      <c r="F82">
        <v>32779</v>
      </c>
    </row>
    <row r="83" spans="1:6" x14ac:dyDescent="0.35">
      <c r="A83" t="s">
        <v>613</v>
      </c>
      <c r="B83" t="s">
        <v>689</v>
      </c>
      <c r="F83">
        <v>2592</v>
      </c>
    </row>
    <row r="84" spans="1:6" x14ac:dyDescent="0.35">
      <c r="A84" t="s">
        <v>613</v>
      </c>
      <c r="B84" t="s">
        <v>690</v>
      </c>
      <c r="F84">
        <v>42159</v>
      </c>
    </row>
    <row r="85" spans="1:6" x14ac:dyDescent="0.35">
      <c r="A85" t="s">
        <v>613</v>
      </c>
      <c r="B85" t="s">
        <v>691</v>
      </c>
      <c r="F85">
        <v>3905</v>
      </c>
    </row>
    <row r="86" spans="1:6" x14ac:dyDescent="0.35">
      <c r="A86" t="s">
        <v>613</v>
      </c>
      <c r="B86" t="s">
        <v>692</v>
      </c>
      <c r="F86">
        <v>6872</v>
      </c>
    </row>
    <row r="87" spans="1:6" x14ac:dyDescent="0.35">
      <c r="A87" t="s">
        <v>613</v>
      </c>
      <c r="B87" t="s">
        <v>693</v>
      </c>
      <c r="F87">
        <v>8512</v>
      </c>
    </row>
    <row r="88" spans="1:6" x14ac:dyDescent="0.35">
      <c r="A88" t="s">
        <v>613</v>
      </c>
      <c r="B88" t="s">
        <v>694</v>
      </c>
      <c r="F88">
        <v>5672</v>
      </c>
    </row>
    <row r="89" spans="1:6" x14ac:dyDescent="0.35">
      <c r="A89" t="s">
        <v>613</v>
      </c>
      <c r="B89" t="s">
        <v>312</v>
      </c>
      <c r="F89">
        <v>8955</v>
      </c>
    </row>
    <row r="90" spans="1:6" x14ac:dyDescent="0.35">
      <c r="A90" t="s">
        <v>613</v>
      </c>
      <c r="B90" t="s">
        <v>695</v>
      </c>
      <c r="F90">
        <v>46791</v>
      </c>
    </row>
    <row r="91" spans="1:6" x14ac:dyDescent="0.35">
      <c r="A91" t="s">
        <v>613</v>
      </c>
      <c r="B91" t="s">
        <v>696</v>
      </c>
      <c r="F91">
        <v>3898</v>
      </c>
    </row>
    <row r="92" spans="1:6" x14ac:dyDescent="0.35">
      <c r="A92" t="s">
        <v>613</v>
      </c>
      <c r="B92" t="s">
        <v>697</v>
      </c>
      <c r="F92">
        <v>10819</v>
      </c>
    </row>
    <row r="93" spans="1:6" x14ac:dyDescent="0.35">
      <c r="A93" t="s">
        <v>613</v>
      </c>
      <c r="B93" t="s">
        <v>698</v>
      </c>
      <c r="F93">
        <v>36218</v>
      </c>
    </row>
    <row r="94" spans="1:6" x14ac:dyDescent="0.35">
      <c r="A94" t="s">
        <v>613</v>
      </c>
      <c r="B94" t="s">
        <v>699</v>
      </c>
      <c r="F94">
        <v>8438</v>
      </c>
    </row>
    <row r="95" spans="1:6" x14ac:dyDescent="0.35">
      <c r="A95" t="s">
        <v>613</v>
      </c>
      <c r="B95" t="s">
        <v>700</v>
      </c>
      <c r="F95">
        <v>10603</v>
      </c>
    </row>
    <row r="96" spans="1:6" x14ac:dyDescent="0.35">
      <c r="A96" t="s">
        <v>613</v>
      </c>
      <c r="B96" t="s">
        <v>701</v>
      </c>
      <c r="F96">
        <v>2973</v>
      </c>
    </row>
    <row r="97" spans="1:6" x14ac:dyDescent="0.35">
      <c r="A97" t="s">
        <v>613</v>
      </c>
      <c r="B97" t="s">
        <v>702</v>
      </c>
      <c r="F97">
        <v>10976</v>
      </c>
    </row>
    <row r="98" spans="1:6" x14ac:dyDescent="0.35">
      <c r="A98" t="s">
        <v>613</v>
      </c>
      <c r="B98" t="s">
        <v>703</v>
      </c>
      <c r="F98">
        <v>13402</v>
      </c>
    </row>
    <row r="99" spans="1:6" x14ac:dyDescent="0.35">
      <c r="A99" t="s">
        <v>613</v>
      </c>
      <c r="B99" t="s">
        <v>704</v>
      </c>
      <c r="F99">
        <v>12373</v>
      </c>
    </row>
    <row r="100" spans="1:6" x14ac:dyDescent="0.35">
      <c r="A100" t="s">
        <v>613</v>
      </c>
      <c r="B100" t="s">
        <v>705</v>
      </c>
      <c r="F100">
        <v>8703</v>
      </c>
    </row>
    <row r="101" spans="1:6" x14ac:dyDescent="0.35">
      <c r="A101" t="s">
        <v>613</v>
      </c>
      <c r="B101" t="s">
        <v>706</v>
      </c>
      <c r="F101">
        <v>10474</v>
      </c>
    </row>
    <row r="102" spans="1:6" x14ac:dyDescent="0.35">
      <c r="A102" t="s">
        <v>613</v>
      </c>
      <c r="B102" t="s">
        <v>707</v>
      </c>
      <c r="F102">
        <v>9299</v>
      </c>
    </row>
    <row r="103" spans="1:6" x14ac:dyDescent="0.35">
      <c r="A103" t="s">
        <v>613</v>
      </c>
      <c r="B103" t="s">
        <v>708</v>
      </c>
      <c r="F103">
        <v>25046</v>
      </c>
    </row>
    <row r="104" spans="1:6" x14ac:dyDescent="0.35">
      <c r="A104" t="s">
        <v>613</v>
      </c>
      <c r="B104" t="s">
        <v>709</v>
      </c>
      <c r="F104">
        <v>9348</v>
      </c>
    </row>
    <row r="105" spans="1:6" x14ac:dyDescent="0.35">
      <c r="A105" t="s">
        <v>613</v>
      </c>
      <c r="B105" t="s">
        <v>710</v>
      </c>
      <c r="F105">
        <v>5222</v>
      </c>
    </row>
    <row r="106" spans="1:6" x14ac:dyDescent="0.35">
      <c r="A106" t="s">
        <v>613</v>
      </c>
      <c r="B106" t="s">
        <v>711</v>
      </c>
      <c r="F106">
        <v>20686</v>
      </c>
    </row>
    <row r="107" spans="1:6" x14ac:dyDescent="0.35">
      <c r="A107" t="s">
        <v>613</v>
      </c>
      <c r="B107" t="s">
        <v>712</v>
      </c>
      <c r="F107">
        <v>10651</v>
      </c>
    </row>
    <row r="108" spans="1:6" x14ac:dyDescent="0.35">
      <c r="A108" t="s">
        <v>613</v>
      </c>
      <c r="B108" t="s">
        <v>713</v>
      </c>
      <c r="F108">
        <v>18091</v>
      </c>
    </row>
    <row r="109" spans="1:6" x14ac:dyDescent="0.35">
      <c r="A109" t="s">
        <v>613</v>
      </c>
      <c r="B109" t="s">
        <v>714</v>
      </c>
      <c r="F109">
        <v>19970</v>
      </c>
    </row>
    <row r="110" spans="1:6" x14ac:dyDescent="0.35">
      <c r="A110" t="s">
        <v>613</v>
      </c>
      <c r="B110" t="s">
        <v>715</v>
      </c>
      <c r="F110">
        <v>59709</v>
      </c>
    </row>
    <row r="111" spans="1:6" x14ac:dyDescent="0.35">
      <c r="A111" t="s">
        <v>613</v>
      </c>
      <c r="B111" t="s">
        <v>716</v>
      </c>
      <c r="F111">
        <v>37596</v>
      </c>
    </row>
    <row r="112" spans="1:6" x14ac:dyDescent="0.35">
      <c r="A112" t="s">
        <v>613</v>
      </c>
      <c r="B112" t="s">
        <v>717</v>
      </c>
      <c r="F112">
        <v>62789</v>
      </c>
    </row>
    <row r="113" spans="1:6" x14ac:dyDescent="0.35">
      <c r="A113" t="s">
        <v>613</v>
      </c>
      <c r="B113" t="s">
        <v>718</v>
      </c>
      <c r="F113">
        <v>17613</v>
      </c>
    </row>
    <row r="114" spans="1:6" x14ac:dyDescent="0.35">
      <c r="A114" t="s">
        <v>613</v>
      </c>
      <c r="B114" t="s">
        <v>719</v>
      </c>
      <c r="F114">
        <v>14164</v>
      </c>
    </row>
    <row r="115" spans="1:6" x14ac:dyDescent="0.35">
      <c r="A115" t="s">
        <v>613</v>
      </c>
      <c r="B115" t="s">
        <v>720</v>
      </c>
      <c r="F115">
        <v>47716</v>
      </c>
    </row>
    <row r="116" spans="1:6" x14ac:dyDescent="0.35">
      <c r="A116" t="s">
        <v>613</v>
      </c>
      <c r="B116" t="s">
        <v>721</v>
      </c>
      <c r="F116">
        <v>167063</v>
      </c>
    </row>
    <row r="117" spans="1:6" x14ac:dyDescent="0.35">
      <c r="A117" t="s">
        <v>613</v>
      </c>
      <c r="B117" t="s">
        <v>722</v>
      </c>
      <c r="F117">
        <v>96745</v>
      </c>
    </row>
    <row r="118" spans="1:6" x14ac:dyDescent="0.35">
      <c r="A118" t="s">
        <v>613</v>
      </c>
      <c r="B118" t="s">
        <v>723</v>
      </c>
      <c r="F118">
        <v>12399</v>
      </c>
    </row>
    <row r="119" spans="1:6" x14ac:dyDescent="0.35">
      <c r="A119" t="s">
        <v>613</v>
      </c>
      <c r="B119" t="s">
        <v>724</v>
      </c>
      <c r="F119">
        <v>4462</v>
      </c>
    </row>
    <row r="120" spans="1:6" x14ac:dyDescent="0.35">
      <c r="A120" t="s">
        <v>613</v>
      </c>
      <c r="B120" t="s">
        <v>725</v>
      </c>
      <c r="F120">
        <v>70627</v>
      </c>
    </row>
    <row r="121" spans="1:6" x14ac:dyDescent="0.35">
      <c r="A121" t="s">
        <v>613</v>
      </c>
      <c r="B121" t="s">
        <v>726</v>
      </c>
      <c r="F121">
        <v>2480</v>
      </c>
    </row>
    <row r="122" spans="1:6" x14ac:dyDescent="0.35">
      <c r="A122" t="s">
        <v>613</v>
      </c>
      <c r="B122" t="s">
        <v>727</v>
      </c>
      <c r="F122">
        <v>138372</v>
      </c>
    </row>
    <row r="123" spans="1:6" x14ac:dyDescent="0.35">
      <c r="A123" t="s">
        <v>613</v>
      </c>
      <c r="B123" t="s">
        <v>728</v>
      </c>
      <c r="F123">
        <v>24372</v>
      </c>
    </row>
    <row r="124" spans="1:6" x14ac:dyDescent="0.35">
      <c r="A124" t="s">
        <v>613</v>
      </c>
      <c r="B124" t="s">
        <v>729</v>
      </c>
      <c r="F124">
        <v>13315</v>
      </c>
    </row>
    <row r="125" spans="1:6" x14ac:dyDescent="0.35">
      <c r="A125" t="s">
        <v>613</v>
      </c>
      <c r="B125" t="s">
        <v>730</v>
      </c>
      <c r="F125">
        <v>5985</v>
      </c>
    </row>
    <row r="126" spans="1:6" x14ac:dyDescent="0.35">
      <c r="A126" t="s">
        <v>613</v>
      </c>
      <c r="B126" t="s">
        <v>731</v>
      </c>
      <c r="F126">
        <v>9405</v>
      </c>
    </row>
    <row r="127" spans="1:6" x14ac:dyDescent="0.35">
      <c r="A127" t="s">
        <v>613</v>
      </c>
      <c r="B127" t="s">
        <v>732</v>
      </c>
      <c r="F127">
        <v>33442</v>
      </c>
    </row>
    <row r="128" spans="1:6" x14ac:dyDescent="0.35">
      <c r="A128" t="s">
        <v>613</v>
      </c>
      <c r="B128" t="s">
        <v>733</v>
      </c>
      <c r="F128">
        <v>11213</v>
      </c>
    </row>
    <row r="129" spans="1:6" x14ac:dyDescent="0.35">
      <c r="A129" t="s">
        <v>613</v>
      </c>
      <c r="B129" t="s">
        <v>734</v>
      </c>
      <c r="F129">
        <v>38751</v>
      </c>
    </row>
    <row r="130" spans="1:6" x14ac:dyDescent="0.35">
      <c r="A130" t="s">
        <v>613</v>
      </c>
      <c r="B130" t="s">
        <v>735</v>
      </c>
      <c r="F130">
        <v>20314</v>
      </c>
    </row>
    <row r="131" spans="1:6" x14ac:dyDescent="0.35">
      <c r="A131" t="s">
        <v>613</v>
      </c>
      <c r="B131" t="s">
        <v>736</v>
      </c>
      <c r="F131">
        <v>33621</v>
      </c>
    </row>
    <row r="132" spans="1:6" x14ac:dyDescent="0.35">
      <c r="A132" t="s">
        <v>613</v>
      </c>
      <c r="B132" t="s">
        <v>737</v>
      </c>
      <c r="F132">
        <v>45737</v>
      </c>
    </row>
    <row r="133" spans="1:6" x14ac:dyDescent="0.35">
      <c r="A133" t="s">
        <v>613</v>
      </c>
      <c r="B133" t="s">
        <v>738</v>
      </c>
      <c r="F133">
        <v>10544</v>
      </c>
    </row>
    <row r="134" spans="1:6" x14ac:dyDescent="0.35">
      <c r="A134" t="s">
        <v>613</v>
      </c>
      <c r="B134" t="s">
        <v>739</v>
      </c>
      <c r="F134">
        <v>20507</v>
      </c>
    </row>
    <row r="135" spans="1:6" x14ac:dyDescent="0.35">
      <c r="A135" t="s">
        <v>613</v>
      </c>
      <c r="B135" t="s">
        <v>740</v>
      </c>
      <c r="F135">
        <v>50116</v>
      </c>
    </row>
    <row r="136" spans="1:6" x14ac:dyDescent="0.35">
      <c r="A136" t="s">
        <v>613</v>
      </c>
      <c r="B136" t="s">
        <v>741</v>
      </c>
      <c r="F136">
        <v>8140.0000000000009</v>
      </c>
    </row>
    <row r="137" spans="1:6" x14ac:dyDescent="0.35">
      <c r="A137" t="s">
        <v>613</v>
      </c>
      <c r="B137" t="s">
        <v>742</v>
      </c>
      <c r="F137">
        <v>10937</v>
      </c>
    </row>
    <row r="138" spans="1:6" x14ac:dyDescent="0.35">
      <c r="A138" t="s">
        <v>613</v>
      </c>
      <c r="B138" t="s">
        <v>743</v>
      </c>
      <c r="F138">
        <v>5968</v>
      </c>
    </row>
    <row r="139" spans="1:6" x14ac:dyDescent="0.35">
      <c r="A139" t="s">
        <v>613</v>
      </c>
      <c r="B139" t="s">
        <v>744</v>
      </c>
      <c r="F139">
        <v>18183</v>
      </c>
    </row>
    <row r="140" spans="1:6" x14ac:dyDescent="0.35">
      <c r="A140" t="s">
        <v>613</v>
      </c>
      <c r="B140" t="s">
        <v>745</v>
      </c>
      <c r="F140">
        <v>16090</v>
      </c>
    </row>
    <row r="141" spans="1:6" x14ac:dyDescent="0.35">
      <c r="A141" t="s">
        <v>613</v>
      </c>
      <c r="B141" t="s">
        <v>746</v>
      </c>
      <c r="F141">
        <v>22094</v>
      </c>
    </row>
    <row r="142" spans="1:6" x14ac:dyDescent="0.35">
      <c r="A142" t="s">
        <v>613</v>
      </c>
      <c r="B142" t="s">
        <v>747</v>
      </c>
      <c r="F142">
        <v>73873</v>
      </c>
    </row>
    <row r="143" spans="1:6" x14ac:dyDescent="0.35">
      <c r="A143" t="s">
        <v>613</v>
      </c>
      <c r="B143" t="s">
        <v>748</v>
      </c>
      <c r="F143">
        <v>22403</v>
      </c>
    </row>
    <row r="144" spans="1:6" x14ac:dyDescent="0.35">
      <c r="A144" t="s">
        <v>613</v>
      </c>
      <c r="B144" t="s">
        <v>749</v>
      </c>
      <c r="F144">
        <v>29905</v>
      </c>
    </row>
    <row r="145" spans="1:6" x14ac:dyDescent="0.35">
      <c r="A145" t="s">
        <v>613</v>
      </c>
      <c r="B145" t="s">
        <v>750</v>
      </c>
      <c r="F145">
        <v>15133</v>
      </c>
    </row>
    <row r="146" spans="1:6" x14ac:dyDescent="0.35">
      <c r="A146" t="s">
        <v>613</v>
      </c>
      <c r="B146" t="s">
        <v>751</v>
      </c>
      <c r="F146">
        <v>15015</v>
      </c>
    </row>
    <row r="147" spans="1:6" x14ac:dyDescent="0.35">
      <c r="A147" t="s">
        <v>613</v>
      </c>
      <c r="B147" t="s">
        <v>505</v>
      </c>
      <c r="F147">
        <v>19119</v>
      </c>
    </row>
    <row r="148" spans="1:6" x14ac:dyDescent="0.35">
      <c r="A148" t="s">
        <v>613</v>
      </c>
      <c r="B148" t="s">
        <v>752</v>
      </c>
      <c r="F148">
        <v>62248</v>
      </c>
    </row>
    <row r="149" spans="1:6" x14ac:dyDescent="0.35">
      <c r="A149" t="s">
        <v>613</v>
      </c>
      <c r="B149" t="s">
        <v>753</v>
      </c>
      <c r="F149">
        <v>19285</v>
      </c>
    </row>
    <row r="150" spans="1:6" x14ac:dyDescent="0.35">
      <c r="A150" t="s">
        <v>613</v>
      </c>
      <c r="B150" t="s">
        <v>754</v>
      </c>
      <c r="F150">
        <v>211424</v>
      </c>
    </row>
    <row r="151" spans="1:6" x14ac:dyDescent="0.35">
      <c r="A151" t="s">
        <v>613</v>
      </c>
      <c r="B151" t="s">
        <v>755</v>
      </c>
      <c r="F151">
        <v>1147</v>
      </c>
    </row>
    <row r="152" spans="1:6" x14ac:dyDescent="0.35">
      <c r="A152" t="s">
        <v>613</v>
      </c>
      <c r="B152" t="s">
        <v>756</v>
      </c>
      <c r="F152">
        <v>12180</v>
      </c>
    </row>
    <row r="153" spans="1:6" x14ac:dyDescent="0.35">
      <c r="A153" t="s">
        <v>613</v>
      </c>
      <c r="B153" t="s">
        <v>757</v>
      </c>
      <c r="F153">
        <v>13163</v>
      </c>
    </row>
    <row r="154" spans="1:6" x14ac:dyDescent="0.35">
      <c r="A154" t="s">
        <v>613</v>
      </c>
      <c r="B154" t="s">
        <v>758</v>
      </c>
      <c r="F154">
        <v>15045</v>
      </c>
    </row>
    <row r="155" spans="1:6" x14ac:dyDescent="0.35">
      <c r="A155" t="s">
        <v>613</v>
      </c>
      <c r="B155" t="s">
        <v>759</v>
      </c>
      <c r="F155">
        <v>5330</v>
      </c>
    </row>
    <row r="156" spans="1:6" x14ac:dyDescent="0.35">
      <c r="A156" t="s">
        <v>613</v>
      </c>
      <c r="B156" t="s">
        <v>310</v>
      </c>
      <c r="F156">
        <v>18780</v>
      </c>
    </row>
    <row r="157" spans="1:6" x14ac:dyDescent="0.35">
      <c r="A157" t="s">
        <v>613</v>
      </c>
      <c r="B157" t="s">
        <v>760</v>
      </c>
      <c r="F157">
        <v>8714</v>
      </c>
    </row>
    <row r="158" spans="1:6" x14ac:dyDescent="0.35">
      <c r="A158" t="s">
        <v>613</v>
      </c>
      <c r="B158" t="s">
        <v>761</v>
      </c>
      <c r="F158">
        <v>6390</v>
      </c>
    </row>
    <row r="159" spans="1:6" x14ac:dyDescent="0.35">
      <c r="A159" t="s">
        <v>613</v>
      </c>
      <c r="B159" t="s">
        <v>762</v>
      </c>
      <c r="F159">
        <v>35795</v>
      </c>
    </row>
    <row r="160" spans="1:6" x14ac:dyDescent="0.35">
      <c r="A160" t="s">
        <v>613</v>
      </c>
      <c r="B160" t="s">
        <v>510</v>
      </c>
      <c r="F160">
        <v>14480</v>
      </c>
    </row>
    <row r="161" spans="1:6" x14ac:dyDescent="0.35">
      <c r="A161" t="s">
        <v>613</v>
      </c>
      <c r="B161" t="s">
        <v>763</v>
      </c>
      <c r="F161">
        <v>22273</v>
      </c>
    </row>
    <row r="162" spans="1:6" x14ac:dyDescent="0.35">
      <c r="A162" t="s">
        <v>613</v>
      </c>
      <c r="B162" t="s">
        <v>764</v>
      </c>
      <c r="F162">
        <v>17437</v>
      </c>
    </row>
    <row r="163" spans="1:6" x14ac:dyDescent="0.35">
      <c r="A163" t="s">
        <v>613</v>
      </c>
      <c r="B163" t="s">
        <v>765</v>
      </c>
      <c r="F163">
        <v>9687</v>
      </c>
    </row>
    <row r="164" spans="1:6" x14ac:dyDescent="0.35">
      <c r="A164" t="s">
        <v>613</v>
      </c>
      <c r="B164" t="s">
        <v>766</v>
      </c>
      <c r="F164">
        <v>12403</v>
      </c>
    </row>
    <row r="165" spans="1:6" x14ac:dyDescent="0.35">
      <c r="A165" t="s">
        <v>613</v>
      </c>
      <c r="B165" t="s">
        <v>250</v>
      </c>
      <c r="F165">
        <v>11456</v>
      </c>
    </row>
    <row r="166" spans="1:6" x14ac:dyDescent="0.35">
      <c r="A166" t="s">
        <v>613</v>
      </c>
      <c r="B166" t="s">
        <v>767</v>
      </c>
      <c r="F166">
        <v>15290</v>
      </c>
    </row>
    <row r="167" spans="1:6" x14ac:dyDescent="0.35">
      <c r="A167" t="s">
        <v>613</v>
      </c>
      <c r="B167" t="s">
        <v>768</v>
      </c>
      <c r="F167">
        <v>21810</v>
      </c>
    </row>
    <row r="168" spans="1:6" x14ac:dyDescent="0.35">
      <c r="A168" t="s">
        <v>613</v>
      </c>
      <c r="B168" t="s">
        <v>769</v>
      </c>
      <c r="F168">
        <v>21409</v>
      </c>
    </row>
    <row r="169" spans="1:6" x14ac:dyDescent="0.35">
      <c r="A169" t="s">
        <v>613</v>
      </c>
      <c r="B169" t="s">
        <v>770</v>
      </c>
      <c r="F169">
        <v>26351</v>
      </c>
    </row>
    <row r="170" spans="1:6" x14ac:dyDescent="0.35">
      <c r="A170" t="s">
        <v>613</v>
      </c>
      <c r="B170" t="s">
        <v>771</v>
      </c>
      <c r="F170">
        <v>23192</v>
      </c>
    </row>
    <row r="171" spans="1:6" x14ac:dyDescent="0.35">
      <c r="A171" t="s">
        <v>613</v>
      </c>
      <c r="B171" t="s">
        <v>772</v>
      </c>
      <c r="F171">
        <v>13306</v>
      </c>
    </row>
    <row r="172" spans="1:6" x14ac:dyDescent="0.35">
      <c r="A172" t="s">
        <v>613</v>
      </c>
      <c r="B172" t="s">
        <v>773</v>
      </c>
      <c r="F172">
        <v>28210</v>
      </c>
    </row>
    <row r="173" spans="1:6" x14ac:dyDescent="0.35">
      <c r="A173" t="s">
        <v>613</v>
      </c>
      <c r="B173" t="s">
        <v>323</v>
      </c>
      <c r="F173">
        <v>29393</v>
      </c>
    </row>
    <row r="174" spans="1:6" x14ac:dyDescent="0.35">
      <c r="A174" t="s">
        <v>613</v>
      </c>
      <c r="B174" t="s">
        <v>774</v>
      </c>
      <c r="F174">
        <v>6107</v>
      </c>
    </row>
    <row r="175" spans="1:6" x14ac:dyDescent="0.35">
      <c r="A175" t="s">
        <v>613</v>
      </c>
      <c r="B175" t="s">
        <v>775</v>
      </c>
      <c r="F175">
        <v>18220</v>
      </c>
    </row>
    <row r="176" spans="1:6" x14ac:dyDescent="0.35">
      <c r="A176" t="s">
        <v>613</v>
      </c>
      <c r="B176" t="s">
        <v>776</v>
      </c>
      <c r="F176">
        <v>26511</v>
      </c>
    </row>
    <row r="177" spans="1:6" x14ac:dyDescent="0.35">
      <c r="A177" t="s">
        <v>613</v>
      </c>
      <c r="B177" t="s">
        <v>300</v>
      </c>
      <c r="F177">
        <v>9759</v>
      </c>
    </row>
    <row r="178" spans="1:6" x14ac:dyDescent="0.35">
      <c r="A178" t="s">
        <v>613</v>
      </c>
      <c r="B178" t="s">
        <v>777</v>
      </c>
      <c r="F178">
        <v>4407</v>
      </c>
    </row>
    <row r="179" spans="1:6" x14ac:dyDescent="0.35">
      <c r="A179" t="s">
        <v>613</v>
      </c>
      <c r="B179" t="s">
        <v>778</v>
      </c>
      <c r="F179">
        <v>6769</v>
      </c>
    </row>
    <row r="180" spans="1:6" x14ac:dyDescent="0.35">
      <c r="A180" t="s">
        <v>613</v>
      </c>
      <c r="B180" t="s">
        <v>779</v>
      </c>
      <c r="F180">
        <v>10660</v>
      </c>
    </row>
    <row r="181" spans="1:6" x14ac:dyDescent="0.35">
      <c r="A181" t="s">
        <v>613</v>
      </c>
      <c r="B181" t="s">
        <v>780</v>
      </c>
      <c r="F181">
        <v>65436.000000000007</v>
      </c>
    </row>
    <row r="182" spans="1:6" x14ac:dyDescent="0.35">
      <c r="A182" t="s">
        <v>613</v>
      </c>
      <c r="B182" t="s">
        <v>781</v>
      </c>
      <c r="F182">
        <v>28384</v>
      </c>
    </row>
    <row r="183" spans="1:6" x14ac:dyDescent="0.35">
      <c r="A183" t="s">
        <v>613</v>
      </c>
      <c r="B183" t="s">
        <v>335</v>
      </c>
      <c r="F183">
        <v>24585</v>
      </c>
    </row>
    <row r="184" spans="1:6" x14ac:dyDescent="0.35">
      <c r="A184" t="s">
        <v>613</v>
      </c>
      <c r="B184" t="s">
        <v>782</v>
      </c>
      <c r="F184">
        <v>7545</v>
      </c>
    </row>
    <row r="185" spans="1:6" x14ac:dyDescent="0.35">
      <c r="A185" t="s">
        <v>613</v>
      </c>
      <c r="B185" t="s">
        <v>783</v>
      </c>
      <c r="F185">
        <v>24943</v>
      </c>
    </row>
    <row r="186" spans="1:6" x14ac:dyDescent="0.35">
      <c r="A186" t="s">
        <v>613</v>
      </c>
      <c r="B186" t="s">
        <v>784</v>
      </c>
      <c r="F186">
        <v>33891</v>
      </c>
    </row>
    <row r="187" spans="1:6" x14ac:dyDescent="0.35">
      <c r="A187" t="s">
        <v>613</v>
      </c>
      <c r="B187" t="s">
        <v>785</v>
      </c>
      <c r="F187">
        <v>41618</v>
      </c>
    </row>
    <row r="188" spans="1:6" x14ac:dyDescent="0.35">
      <c r="A188" t="s">
        <v>613</v>
      </c>
      <c r="B188" t="s">
        <v>786</v>
      </c>
      <c r="F188">
        <v>61210</v>
      </c>
    </row>
    <row r="189" spans="1:6" x14ac:dyDescent="0.35">
      <c r="A189" t="s">
        <v>613</v>
      </c>
      <c r="B189" t="s">
        <v>787</v>
      </c>
      <c r="F189">
        <v>36281</v>
      </c>
    </row>
    <row r="190" spans="1:6" x14ac:dyDescent="0.35">
      <c r="A190" t="s">
        <v>613</v>
      </c>
      <c r="B190" t="s">
        <v>788</v>
      </c>
      <c r="F190">
        <v>28275</v>
      </c>
    </row>
    <row r="191" spans="1:6" x14ac:dyDescent="0.35">
      <c r="A191" t="s">
        <v>613</v>
      </c>
      <c r="B191" t="s">
        <v>789</v>
      </c>
      <c r="F191">
        <v>18621</v>
      </c>
    </row>
    <row r="192" spans="1:6" x14ac:dyDescent="0.35">
      <c r="A192" t="s">
        <v>613</v>
      </c>
      <c r="B192" t="s">
        <v>790</v>
      </c>
      <c r="F192">
        <v>75704</v>
      </c>
    </row>
    <row r="193" spans="1:6" x14ac:dyDescent="0.35">
      <c r="A193" t="s">
        <v>613</v>
      </c>
      <c r="B193" t="s">
        <v>791</v>
      </c>
      <c r="F193">
        <v>48070</v>
      </c>
    </row>
    <row r="194" spans="1:6" x14ac:dyDescent="0.35">
      <c r="A194" t="s">
        <v>613</v>
      </c>
      <c r="B194" t="s">
        <v>792</v>
      </c>
      <c r="F194">
        <v>55426</v>
      </c>
    </row>
    <row r="195" spans="1:6" x14ac:dyDescent="0.35">
      <c r="A195" t="s">
        <v>613</v>
      </c>
      <c r="B195" t="s">
        <v>793</v>
      </c>
      <c r="F195">
        <v>10724</v>
      </c>
    </row>
    <row r="196" spans="1:6" x14ac:dyDescent="0.35">
      <c r="A196" t="s">
        <v>613</v>
      </c>
      <c r="B196" t="s">
        <v>794</v>
      </c>
      <c r="F196">
        <v>12402</v>
      </c>
    </row>
    <row r="197" spans="1:6" x14ac:dyDescent="0.35">
      <c r="A197" t="s">
        <v>613</v>
      </c>
      <c r="B197" t="s">
        <v>795</v>
      </c>
      <c r="F197">
        <v>19345</v>
      </c>
    </row>
    <row r="198" spans="1:6" x14ac:dyDescent="0.35">
      <c r="A198" t="s">
        <v>613</v>
      </c>
      <c r="B198" t="s">
        <v>796</v>
      </c>
      <c r="F198">
        <v>9723</v>
      </c>
    </row>
    <row r="199" spans="1:6" x14ac:dyDescent="0.35">
      <c r="A199" t="s">
        <v>613</v>
      </c>
      <c r="B199" t="s">
        <v>797</v>
      </c>
      <c r="F199">
        <v>70824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28C50-E454-4DDB-9C00-BBBD8406BCE4}">
  <dimension ref="A2:G102"/>
  <sheetViews>
    <sheetView workbookViewId="0">
      <selection activeCell="F6" sqref="F6"/>
    </sheetView>
  </sheetViews>
  <sheetFormatPr defaultRowHeight="14.5" x14ac:dyDescent="0.35"/>
  <sheetData>
    <row r="2" spans="1:7" x14ac:dyDescent="0.35">
      <c r="A2" t="s">
        <v>338</v>
      </c>
      <c r="B2" t="s">
        <v>339</v>
      </c>
      <c r="C2" t="s">
        <v>340</v>
      </c>
      <c r="D2" t="s">
        <v>234</v>
      </c>
      <c r="E2" t="s">
        <v>235</v>
      </c>
      <c r="F2" t="s">
        <v>236</v>
      </c>
      <c r="G2" t="s">
        <v>237</v>
      </c>
    </row>
    <row r="3" spans="1:7" x14ac:dyDescent="0.35">
      <c r="A3">
        <v>1</v>
      </c>
      <c r="B3" t="s">
        <v>39</v>
      </c>
      <c r="C3">
        <v>21887</v>
      </c>
      <c r="D3">
        <v>28355.360000000001</v>
      </c>
      <c r="E3">
        <v>26306</v>
      </c>
      <c r="F3">
        <v>239</v>
      </c>
      <c r="G3">
        <v>77468</v>
      </c>
    </row>
    <row r="4" spans="1:7" x14ac:dyDescent="0.35">
      <c r="A4">
        <v>2</v>
      </c>
      <c r="B4" t="s">
        <v>530</v>
      </c>
      <c r="C4">
        <v>16164</v>
      </c>
    </row>
    <row r="5" spans="1:7" x14ac:dyDescent="0.35">
      <c r="A5">
        <v>3</v>
      </c>
      <c r="B5" t="s">
        <v>531</v>
      </c>
      <c r="C5">
        <v>11415</v>
      </c>
    </row>
    <row r="6" spans="1:7" x14ac:dyDescent="0.35">
      <c r="A6">
        <v>4</v>
      </c>
      <c r="B6" t="s">
        <v>40</v>
      </c>
      <c r="C6">
        <v>20185</v>
      </c>
    </row>
    <row r="7" spans="1:7" x14ac:dyDescent="0.35">
      <c r="A7">
        <v>5</v>
      </c>
      <c r="B7" t="s">
        <v>532</v>
      </c>
      <c r="C7">
        <v>40921</v>
      </c>
    </row>
    <row r="8" spans="1:7" x14ac:dyDescent="0.35">
      <c r="A8">
        <v>6</v>
      </c>
      <c r="B8" t="s">
        <v>533</v>
      </c>
      <c r="C8">
        <v>8279</v>
      </c>
    </row>
    <row r="9" spans="1:7" x14ac:dyDescent="0.35">
      <c r="A9">
        <v>7</v>
      </c>
      <c r="B9" t="s">
        <v>38</v>
      </c>
      <c r="C9">
        <v>20965</v>
      </c>
    </row>
    <row r="10" spans="1:7" x14ac:dyDescent="0.35">
      <c r="A10">
        <v>8</v>
      </c>
      <c r="B10" t="s">
        <v>534</v>
      </c>
      <c r="C10">
        <v>21665</v>
      </c>
    </row>
    <row r="11" spans="1:7" x14ac:dyDescent="0.35">
      <c r="A11">
        <v>9</v>
      </c>
      <c r="B11" t="s">
        <v>535</v>
      </c>
      <c r="C11">
        <v>2237</v>
      </c>
    </row>
    <row r="12" spans="1:7" x14ac:dyDescent="0.35">
      <c r="A12">
        <v>10</v>
      </c>
      <c r="B12" t="s">
        <v>536</v>
      </c>
      <c r="C12">
        <v>15366</v>
      </c>
    </row>
    <row r="13" spans="1:7" x14ac:dyDescent="0.35">
      <c r="A13">
        <v>11</v>
      </c>
      <c r="B13" t="s">
        <v>537</v>
      </c>
      <c r="C13">
        <v>13482</v>
      </c>
    </row>
    <row r="14" spans="1:7" x14ac:dyDescent="0.35">
      <c r="A14">
        <v>12</v>
      </c>
      <c r="B14" t="s">
        <v>538</v>
      </c>
      <c r="C14">
        <v>24027</v>
      </c>
    </row>
    <row r="15" spans="1:7" x14ac:dyDescent="0.35">
      <c r="A15">
        <v>13</v>
      </c>
      <c r="B15" t="s">
        <v>539</v>
      </c>
      <c r="C15">
        <v>42434</v>
      </c>
    </row>
    <row r="16" spans="1:7" x14ac:dyDescent="0.35">
      <c r="A16">
        <v>14</v>
      </c>
      <c r="B16" t="s">
        <v>540</v>
      </c>
      <c r="C16">
        <v>17584</v>
      </c>
    </row>
    <row r="17" spans="1:3" x14ac:dyDescent="0.35">
      <c r="A17">
        <v>15</v>
      </c>
      <c r="B17" t="s">
        <v>541</v>
      </c>
      <c r="C17">
        <v>21453</v>
      </c>
    </row>
    <row r="18" spans="1:3" x14ac:dyDescent="0.35">
      <c r="A18">
        <v>16</v>
      </c>
      <c r="B18" t="s">
        <v>542</v>
      </c>
      <c r="C18">
        <v>44443</v>
      </c>
    </row>
    <row r="19" spans="1:3" x14ac:dyDescent="0.35">
      <c r="A19">
        <v>17</v>
      </c>
      <c r="B19" t="s">
        <v>543</v>
      </c>
      <c r="C19">
        <v>47727</v>
      </c>
    </row>
    <row r="20" spans="1:3" x14ac:dyDescent="0.35">
      <c r="A20">
        <v>18</v>
      </c>
      <c r="B20" t="s">
        <v>544</v>
      </c>
      <c r="C20">
        <v>3679</v>
      </c>
    </row>
    <row r="21" spans="1:3" x14ac:dyDescent="0.35">
      <c r="A21">
        <v>19</v>
      </c>
      <c r="B21" t="s">
        <v>368</v>
      </c>
      <c r="C21">
        <v>3300</v>
      </c>
    </row>
    <row r="22" spans="1:3" x14ac:dyDescent="0.35">
      <c r="A22">
        <v>20</v>
      </c>
      <c r="B22" t="s">
        <v>545</v>
      </c>
      <c r="C22">
        <v>21781</v>
      </c>
    </row>
    <row r="23" spans="1:3" x14ac:dyDescent="0.35">
      <c r="A23">
        <v>21</v>
      </c>
      <c r="B23" t="s">
        <v>546</v>
      </c>
      <c r="C23">
        <v>3703</v>
      </c>
    </row>
    <row r="24" spans="1:3" x14ac:dyDescent="0.35">
      <c r="A24">
        <v>22</v>
      </c>
      <c r="B24" t="s">
        <v>353</v>
      </c>
      <c r="C24">
        <v>77468</v>
      </c>
    </row>
    <row r="25" spans="1:3" x14ac:dyDescent="0.35">
      <c r="A25">
        <v>23</v>
      </c>
      <c r="B25" t="s">
        <v>361</v>
      </c>
      <c r="C25">
        <v>21887</v>
      </c>
    </row>
    <row r="26" spans="1:3" x14ac:dyDescent="0.35">
      <c r="A26">
        <v>24</v>
      </c>
      <c r="B26" t="s">
        <v>547</v>
      </c>
      <c r="C26">
        <v>26112</v>
      </c>
    </row>
    <row r="27" spans="1:3" x14ac:dyDescent="0.35">
      <c r="A27">
        <v>25</v>
      </c>
      <c r="B27" t="s">
        <v>548</v>
      </c>
      <c r="C27">
        <v>36337</v>
      </c>
    </row>
    <row r="28" spans="1:3" x14ac:dyDescent="0.35">
      <c r="A28">
        <v>26</v>
      </c>
      <c r="B28" t="s">
        <v>549</v>
      </c>
      <c r="C28">
        <v>38324</v>
      </c>
    </row>
    <row r="29" spans="1:3" x14ac:dyDescent="0.35">
      <c r="A29">
        <v>27</v>
      </c>
      <c r="B29" t="s">
        <v>550</v>
      </c>
      <c r="C29">
        <v>1442</v>
      </c>
    </row>
    <row r="30" spans="1:3" x14ac:dyDescent="0.35">
      <c r="A30">
        <v>28</v>
      </c>
      <c r="B30" t="s">
        <v>551</v>
      </c>
      <c r="C30">
        <v>45912</v>
      </c>
    </row>
    <row r="31" spans="1:3" x14ac:dyDescent="0.35">
      <c r="A31">
        <v>29</v>
      </c>
      <c r="B31" t="s">
        <v>552</v>
      </c>
      <c r="C31">
        <v>31080</v>
      </c>
    </row>
    <row r="32" spans="1:3" x14ac:dyDescent="0.35">
      <c r="A32">
        <v>30</v>
      </c>
      <c r="B32" t="s">
        <v>553</v>
      </c>
      <c r="C32">
        <v>19175</v>
      </c>
    </row>
    <row r="33" spans="1:3" x14ac:dyDescent="0.35">
      <c r="A33">
        <v>31</v>
      </c>
      <c r="B33" t="s">
        <v>554</v>
      </c>
      <c r="C33">
        <v>16091</v>
      </c>
    </row>
    <row r="34" spans="1:3" x14ac:dyDescent="0.35">
      <c r="A34">
        <v>32</v>
      </c>
      <c r="B34" t="s">
        <v>555</v>
      </c>
      <c r="C34">
        <v>49588</v>
      </c>
    </row>
    <row r="35" spans="1:3" x14ac:dyDescent="0.35">
      <c r="A35">
        <v>33</v>
      </c>
      <c r="B35" t="s">
        <v>556</v>
      </c>
      <c r="C35">
        <v>40701</v>
      </c>
    </row>
    <row r="36" spans="1:3" x14ac:dyDescent="0.35">
      <c r="A36">
        <v>34</v>
      </c>
      <c r="B36" t="s">
        <v>557</v>
      </c>
      <c r="C36">
        <v>31994</v>
      </c>
    </row>
    <row r="37" spans="1:3" x14ac:dyDescent="0.35">
      <c r="A37">
        <v>35</v>
      </c>
      <c r="B37" t="s">
        <v>558</v>
      </c>
      <c r="C37">
        <v>32845</v>
      </c>
    </row>
    <row r="38" spans="1:3" x14ac:dyDescent="0.35">
      <c r="A38">
        <v>36</v>
      </c>
      <c r="B38" t="s">
        <v>559</v>
      </c>
      <c r="C38">
        <v>46124</v>
      </c>
    </row>
    <row r="39" spans="1:3" x14ac:dyDescent="0.35">
      <c r="A39">
        <v>37</v>
      </c>
      <c r="B39" t="s">
        <v>560</v>
      </c>
      <c r="C39">
        <v>49171</v>
      </c>
    </row>
    <row r="40" spans="1:3" x14ac:dyDescent="0.35">
      <c r="A40">
        <v>38</v>
      </c>
      <c r="B40" t="s">
        <v>561</v>
      </c>
      <c r="C40">
        <v>37035</v>
      </c>
    </row>
    <row r="41" spans="1:3" x14ac:dyDescent="0.35">
      <c r="A41">
        <v>39</v>
      </c>
      <c r="B41" t="s">
        <v>400</v>
      </c>
      <c r="C41">
        <v>31519</v>
      </c>
    </row>
    <row r="42" spans="1:3" x14ac:dyDescent="0.35">
      <c r="A42">
        <v>40</v>
      </c>
      <c r="B42" t="s">
        <v>54</v>
      </c>
      <c r="C42">
        <v>16218</v>
      </c>
    </row>
    <row r="43" spans="1:3" x14ac:dyDescent="0.35">
      <c r="A43">
        <v>41</v>
      </c>
      <c r="B43" t="s">
        <v>430</v>
      </c>
      <c r="C43">
        <v>22269</v>
      </c>
    </row>
    <row r="44" spans="1:3" x14ac:dyDescent="0.35">
      <c r="A44">
        <v>41</v>
      </c>
      <c r="B44" t="s">
        <v>55</v>
      </c>
      <c r="C44">
        <v>8021</v>
      </c>
    </row>
    <row r="45" spans="1:3" x14ac:dyDescent="0.35">
      <c r="A45">
        <v>43</v>
      </c>
      <c r="B45" t="s">
        <v>562</v>
      </c>
      <c r="C45">
        <v>41443</v>
      </c>
    </row>
    <row r="46" spans="1:3" x14ac:dyDescent="0.35">
      <c r="A46">
        <v>44</v>
      </c>
      <c r="B46" t="s">
        <v>563</v>
      </c>
      <c r="C46">
        <v>56452</v>
      </c>
    </row>
    <row r="47" spans="1:3" x14ac:dyDescent="0.35">
      <c r="A47">
        <v>44</v>
      </c>
      <c r="B47" t="s">
        <v>564</v>
      </c>
      <c r="C47">
        <v>61009</v>
      </c>
    </row>
    <row r="48" spans="1:3" x14ac:dyDescent="0.35">
      <c r="A48">
        <v>44</v>
      </c>
      <c r="B48" t="s">
        <v>565</v>
      </c>
      <c r="C48">
        <v>239</v>
      </c>
    </row>
    <row r="49" spans="1:3" x14ac:dyDescent="0.35">
      <c r="A49">
        <v>47</v>
      </c>
      <c r="B49" t="s">
        <v>566</v>
      </c>
      <c r="C49">
        <v>41372</v>
      </c>
    </row>
    <row r="50" spans="1:3" x14ac:dyDescent="0.35">
      <c r="A50">
        <v>48</v>
      </c>
      <c r="B50" t="s">
        <v>567</v>
      </c>
      <c r="C50">
        <v>28965</v>
      </c>
    </row>
    <row r="51" spans="1:3" x14ac:dyDescent="0.35">
      <c r="A51">
        <v>49</v>
      </c>
      <c r="B51" t="s">
        <v>568</v>
      </c>
      <c r="C51">
        <v>48674</v>
      </c>
    </row>
    <row r="52" spans="1:3" x14ac:dyDescent="0.35">
      <c r="A52">
        <v>50</v>
      </c>
      <c r="B52" t="s">
        <v>569</v>
      </c>
      <c r="C52">
        <v>33775</v>
      </c>
    </row>
    <row r="53" spans="1:3" x14ac:dyDescent="0.35">
      <c r="A53">
        <v>51</v>
      </c>
      <c r="B53" t="s">
        <v>570</v>
      </c>
      <c r="C53">
        <v>34925</v>
      </c>
    </row>
    <row r="54" spans="1:3" x14ac:dyDescent="0.35">
      <c r="A54">
        <v>52</v>
      </c>
      <c r="B54" t="s">
        <v>571</v>
      </c>
      <c r="C54">
        <v>25464</v>
      </c>
    </row>
    <row r="55" spans="1:3" x14ac:dyDescent="0.35">
      <c r="A55">
        <v>53</v>
      </c>
      <c r="B55" t="s">
        <v>572</v>
      </c>
      <c r="C55">
        <v>40549</v>
      </c>
    </row>
    <row r="56" spans="1:3" x14ac:dyDescent="0.35">
      <c r="A56">
        <v>54</v>
      </c>
      <c r="B56" t="s">
        <v>573</v>
      </c>
      <c r="C56">
        <v>37478</v>
      </c>
    </row>
    <row r="57" spans="1:3" x14ac:dyDescent="0.35">
      <c r="A57">
        <v>54</v>
      </c>
      <c r="B57" t="s">
        <v>574</v>
      </c>
      <c r="C57">
        <v>32532</v>
      </c>
    </row>
    <row r="58" spans="1:3" x14ac:dyDescent="0.35">
      <c r="A58">
        <v>56</v>
      </c>
      <c r="B58" t="s">
        <v>575</v>
      </c>
      <c r="C58">
        <v>3396</v>
      </c>
    </row>
    <row r="59" spans="1:3" x14ac:dyDescent="0.35">
      <c r="A59">
        <v>57</v>
      </c>
      <c r="B59" t="s">
        <v>576</v>
      </c>
      <c r="C59">
        <v>25860</v>
      </c>
    </row>
    <row r="60" spans="1:3" x14ac:dyDescent="0.35">
      <c r="A60">
        <v>59</v>
      </c>
      <c r="B60" t="s">
        <v>577</v>
      </c>
      <c r="C60">
        <v>25003</v>
      </c>
    </row>
    <row r="61" spans="1:3" x14ac:dyDescent="0.35">
      <c r="A61">
        <v>60</v>
      </c>
      <c r="B61" t="s">
        <v>367</v>
      </c>
      <c r="C61">
        <v>45853</v>
      </c>
    </row>
    <row r="62" spans="1:3" x14ac:dyDescent="0.35">
      <c r="A62">
        <v>61</v>
      </c>
      <c r="B62" t="s">
        <v>578</v>
      </c>
      <c r="C62">
        <v>36655</v>
      </c>
    </row>
    <row r="63" spans="1:3" x14ac:dyDescent="0.35">
      <c r="A63">
        <v>62</v>
      </c>
      <c r="B63" t="s">
        <v>579</v>
      </c>
      <c r="C63">
        <v>19078</v>
      </c>
    </row>
    <row r="64" spans="1:3" x14ac:dyDescent="0.35">
      <c r="A64">
        <v>62</v>
      </c>
      <c r="B64" t="s">
        <v>386</v>
      </c>
      <c r="C64">
        <v>18573</v>
      </c>
    </row>
    <row r="65" spans="1:3" x14ac:dyDescent="0.35">
      <c r="A65">
        <v>64</v>
      </c>
      <c r="B65" t="s">
        <v>580</v>
      </c>
      <c r="C65">
        <v>45133</v>
      </c>
    </row>
    <row r="66" spans="1:3" x14ac:dyDescent="0.35">
      <c r="A66">
        <v>64</v>
      </c>
      <c r="B66" t="s">
        <v>581</v>
      </c>
      <c r="C66">
        <v>12696</v>
      </c>
    </row>
    <row r="67" spans="1:3" x14ac:dyDescent="0.35">
      <c r="A67">
        <v>66</v>
      </c>
      <c r="B67" t="s">
        <v>582</v>
      </c>
      <c r="C67">
        <v>30009</v>
      </c>
    </row>
    <row r="68" spans="1:3" x14ac:dyDescent="0.35">
      <c r="A68">
        <v>67</v>
      </c>
      <c r="B68" t="s">
        <v>583</v>
      </c>
      <c r="C68">
        <v>36318</v>
      </c>
    </row>
    <row r="69" spans="1:3" x14ac:dyDescent="0.35">
      <c r="A69">
        <v>67</v>
      </c>
      <c r="B69" t="s">
        <v>584</v>
      </c>
      <c r="C69">
        <v>21548</v>
      </c>
    </row>
    <row r="70" spans="1:3" x14ac:dyDescent="0.35">
      <c r="A70">
        <v>69</v>
      </c>
      <c r="B70" t="s">
        <v>585</v>
      </c>
      <c r="C70">
        <v>26475</v>
      </c>
    </row>
    <row r="71" spans="1:3" x14ac:dyDescent="0.35">
      <c r="A71">
        <v>70</v>
      </c>
      <c r="B71" t="s">
        <v>586</v>
      </c>
      <c r="C71">
        <v>30898</v>
      </c>
    </row>
    <row r="72" spans="1:3" x14ac:dyDescent="0.35">
      <c r="A72">
        <v>71</v>
      </c>
      <c r="B72" t="s">
        <v>587</v>
      </c>
      <c r="C72">
        <v>32337</v>
      </c>
    </row>
    <row r="73" spans="1:3" x14ac:dyDescent="0.35">
      <c r="A73">
        <v>71</v>
      </c>
      <c r="B73" t="s">
        <v>588</v>
      </c>
      <c r="C73">
        <v>358</v>
      </c>
    </row>
    <row r="74" spans="1:3" x14ac:dyDescent="0.35">
      <c r="A74">
        <v>73</v>
      </c>
      <c r="B74" t="s">
        <v>424</v>
      </c>
      <c r="C74">
        <v>32309</v>
      </c>
    </row>
    <row r="75" spans="1:3" x14ac:dyDescent="0.35">
      <c r="A75">
        <v>74</v>
      </c>
      <c r="B75" t="s">
        <v>589</v>
      </c>
      <c r="C75">
        <v>39437</v>
      </c>
    </row>
    <row r="76" spans="1:3" x14ac:dyDescent="0.35">
      <c r="A76">
        <v>75</v>
      </c>
      <c r="B76" t="s">
        <v>590</v>
      </c>
      <c r="C76">
        <v>58725</v>
      </c>
    </row>
    <row r="77" spans="1:3" x14ac:dyDescent="0.35">
      <c r="A77">
        <v>76</v>
      </c>
      <c r="B77" t="s">
        <v>591</v>
      </c>
      <c r="C77">
        <v>27210</v>
      </c>
    </row>
    <row r="78" spans="1:3" x14ac:dyDescent="0.35">
      <c r="A78">
        <v>77</v>
      </c>
      <c r="B78" t="s">
        <v>592</v>
      </c>
      <c r="C78">
        <v>16175</v>
      </c>
    </row>
    <row r="79" spans="1:3" x14ac:dyDescent="0.35">
      <c r="A79">
        <v>78</v>
      </c>
      <c r="B79" t="s">
        <v>593</v>
      </c>
      <c r="C79">
        <v>64100</v>
      </c>
    </row>
    <row r="80" spans="1:3" x14ac:dyDescent="0.35">
      <c r="A80">
        <v>79</v>
      </c>
      <c r="B80" t="s">
        <v>594</v>
      </c>
      <c r="C80">
        <v>16758</v>
      </c>
    </row>
    <row r="81" spans="1:3" x14ac:dyDescent="0.35">
      <c r="A81">
        <v>79</v>
      </c>
      <c r="B81" t="s">
        <v>595</v>
      </c>
      <c r="C81">
        <v>57951</v>
      </c>
    </row>
    <row r="82" spans="1:3" x14ac:dyDescent="0.35">
      <c r="A82">
        <v>81</v>
      </c>
      <c r="B82" t="s">
        <v>596</v>
      </c>
      <c r="C82">
        <v>2568</v>
      </c>
    </row>
    <row r="83" spans="1:3" x14ac:dyDescent="0.35">
      <c r="A83">
        <v>82</v>
      </c>
      <c r="B83" t="s">
        <v>597</v>
      </c>
      <c r="C83">
        <v>14305</v>
      </c>
    </row>
    <row r="84" spans="1:3" x14ac:dyDescent="0.35">
      <c r="A84">
        <v>83</v>
      </c>
      <c r="B84" t="s">
        <v>598</v>
      </c>
      <c r="C84">
        <v>8632</v>
      </c>
    </row>
    <row r="85" spans="1:3" x14ac:dyDescent="0.35">
      <c r="A85">
        <v>83</v>
      </c>
      <c r="B85" t="s">
        <v>599</v>
      </c>
      <c r="C85">
        <v>15147</v>
      </c>
    </row>
    <row r="86" spans="1:3" x14ac:dyDescent="0.35">
      <c r="A86">
        <v>83</v>
      </c>
      <c r="B86" t="s">
        <v>600</v>
      </c>
      <c r="C86">
        <v>1082</v>
      </c>
    </row>
    <row r="87" spans="1:3" x14ac:dyDescent="0.35">
      <c r="A87">
        <v>83</v>
      </c>
      <c r="B87" t="s">
        <v>421</v>
      </c>
      <c r="C87">
        <v>44551</v>
      </c>
    </row>
    <row r="88" spans="1:3" x14ac:dyDescent="0.35">
      <c r="A88">
        <v>87</v>
      </c>
      <c r="B88" t="s">
        <v>434</v>
      </c>
      <c r="C88">
        <v>31668</v>
      </c>
    </row>
    <row r="89" spans="1:3" x14ac:dyDescent="0.35">
      <c r="A89">
        <v>88</v>
      </c>
      <c r="B89" t="s">
        <v>601</v>
      </c>
      <c r="C89">
        <v>24651</v>
      </c>
    </row>
    <row r="90" spans="1:3" x14ac:dyDescent="0.35">
      <c r="A90">
        <v>89</v>
      </c>
      <c r="B90" t="s">
        <v>602</v>
      </c>
      <c r="C90">
        <v>25548</v>
      </c>
    </row>
    <row r="91" spans="1:3" x14ac:dyDescent="0.35">
      <c r="A91">
        <v>90</v>
      </c>
      <c r="B91" t="s">
        <v>603</v>
      </c>
      <c r="C91">
        <v>26403</v>
      </c>
    </row>
    <row r="92" spans="1:3" x14ac:dyDescent="0.35">
      <c r="A92">
        <v>90</v>
      </c>
      <c r="B92" t="s">
        <v>604</v>
      </c>
      <c r="C92">
        <v>30365</v>
      </c>
    </row>
    <row r="93" spans="1:3" x14ac:dyDescent="0.35">
      <c r="A93">
        <v>92</v>
      </c>
      <c r="B93" t="s">
        <v>428</v>
      </c>
      <c r="C93">
        <v>32338</v>
      </c>
    </row>
    <row r="94" spans="1:3" x14ac:dyDescent="0.35">
      <c r="A94">
        <v>92</v>
      </c>
      <c r="B94" t="s">
        <v>605</v>
      </c>
      <c r="C94">
        <v>23059</v>
      </c>
    </row>
    <row r="95" spans="1:3" x14ac:dyDescent="0.35">
      <c r="A95">
        <v>94</v>
      </c>
      <c r="B95" t="s">
        <v>606</v>
      </c>
      <c r="C95">
        <v>46807</v>
      </c>
    </row>
    <row r="96" spans="1:3" x14ac:dyDescent="0.35">
      <c r="A96">
        <v>95</v>
      </c>
      <c r="B96" t="s">
        <v>403</v>
      </c>
      <c r="C96">
        <v>47663</v>
      </c>
    </row>
    <row r="97" spans="1:3" x14ac:dyDescent="0.35">
      <c r="A97">
        <v>96</v>
      </c>
      <c r="B97" t="s">
        <v>607</v>
      </c>
      <c r="C97">
        <v>57167</v>
      </c>
    </row>
    <row r="98" spans="1:3" x14ac:dyDescent="0.35">
      <c r="A98">
        <v>96</v>
      </c>
      <c r="B98" t="s">
        <v>608</v>
      </c>
      <c r="C98">
        <v>18087</v>
      </c>
    </row>
    <row r="99" spans="1:3" x14ac:dyDescent="0.35">
      <c r="A99">
        <v>98</v>
      </c>
      <c r="B99" t="s">
        <v>609</v>
      </c>
      <c r="C99">
        <v>26209</v>
      </c>
    </row>
    <row r="100" spans="1:3" x14ac:dyDescent="0.35">
      <c r="A100">
        <v>99</v>
      </c>
      <c r="B100" t="s">
        <v>610</v>
      </c>
      <c r="C100">
        <v>18405</v>
      </c>
    </row>
    <row r="101" spans="1:3" x14ac:dyDescent="0.35">
      <c r="A101">
        <v>99</v>
      </c>
      <c r="B101" t="s">
        <v>611</v>
      </c>
      <c r="C101">
        <v>10037</v>
      </c>
    </row>
    <row r="102" spans="1:3" x14ac:dyDescent="0.35">
      <c r="A102">
        <v>100</v>
      </c>
      <c r="B102" t="s">
        <v>612</v>
      </c>
      <c r="C102">
        <v>23102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28F48-9E1D-4B1B-9F19-4AFAD15EBC2C}">
  <dimension ref="A1:G101"/>
  <sheetViews>
    <sheetView tabSelected="1" workbookViewId="0">
      <selection sqref="A1:XFD1048576"/>
    </sheetView>
  </sheetViews>
  <sheetFormatPr defaultRowHeight="14.5" x14ac:dyDescent="0.35"/>
  <sheetData>
    <row r="1" spans="1:7" x14ac:dyDescent="0.35">
      <c r="A1" t="s">
        <v>338</v>
      </c>
      <c r="B1" t="s">
        <v>339</v>
      </c>
      <c r="C1" t="s">
        <v>340</v>
      </c>
      <c r="D1" t="s">
        <v>234</v>
      </c>
      <c r="E1" t="s">
        <v>235</v>
      </c>
      <c r="F1" t="s">
        <v>236</v>
      </c>
      <c r="G1" t="s">
        <v>237</v>
      </c>
    </row>
    <row r="2" spans="1:7" x14ac:dyDescent="0.35">
      <c r="A2" t="s">
        <v>435</v>
      </c>
      <c r="B2" t="s">
        <v>436</v>
      </c>
      <c r="C2">
        <v>36207</v>
      </c>
      <c r="D2">
        <v>25021.599999999999</v>
      </c>
      <c r="E2">
        <v>19834.5</v>
      </c>
      <c r="F2">
        <v>283</v>
      </c>
      <c r="G2">
        <v>193874</v>
      </c>
    </row>
    <row r="3" spans="1:7" x14ac:dyDescent="0.35">
      <c r="A3" t="s">
        <v>435</v>
      </c>
      <c r="B3" t="s">
        <v>437</v>
      </c>
      <c r="C3">
        <v>18783</v>
      </c>
    </row>
    <row r="4" spans="1:7" x14ac:dyDescent="0.35">
      <c r="A4" t="s">
        <v>435</v>
      </c>
      <c r="B4" t="s">
        <v>438</v>
      </c>
      <c r="C4">
        <v>1946</v>
      </c>
    </row>
    <row r="5" spans="1:7" x14ac:dyDescent="0.35">
      <c r="A5" t="s">
        <v>435</v>
      </c>
      <c r="B5" t="s">
        <v>439</v>
      </c>
      <c r="C5">
        <v>35968</v>
      </c>
    </row>
    <row r="6" spans="1:7" x14ac:dyDescent="0.35">
      <c r="A6" t="s">
        <v>435</v>
      </c>
      <c r="B6" t="s">
        <v>440</v>
      </c>
      <c r="C6">
        <v>14148</v>
      </c>
    </row>
    <row r="7" spans="1:7" x14ac:dyDescent="0.35">
      <c r="A7" t="s">
        <v>435</v>
      </c>
      <c r="B7" t="s">
        <v>441</v>
      </c>
      <c r="C7">
        <v>18137</v>
      </c>
    </row>
    <row r="8" spans="1:7" x14ac:dyDescent="0.35">
      <c r="A8" t="s">
        <v>435</v>
      </c>
      <c r="B8" t="s">
        <v>442</v>
      </c>
      <c r="C8">
        <v>18219</v>
      </c>
    </row>
    <row r="9" spans="1:7" x14ac:dyDescent="0.35">
      <c r="A9" t="s">
        <v>435</v>
      </c>
      <c r="B9" t="s">
        <v>443</v>
      </c>
      <c r="C9">
        <v>20958</v>
      </c>
    </row>
    <row r="10" spans="1:7" x14ac:dyDescent="0.35">
      <c r="A10" t="s">
        <v>435</v>
      </c>
      <c r="B10" t="s">
        <v>444</v>
      </c>
      <c r="C10">
        <v>15181</v>
      </c>
    </row>
    <row r="11" spans="1:7" x14ac:dyDescent="0.35">
      <c r="A11" t="s">
        <v>435</v>
      </c>
      <c r="B11" t="s">
        <v>445</v>
      </c>
      <c r="C11">
        <v>30343</v>
      </c>
    </row>
    <row r="12" spans="1:7" x14ac:dyDescent="0.35">
      <c r="A12" t="s">
        <v>435</v>
      </c>
      <c r="B12" t="s">
        <v>446</v>
      </c>
      <c r="C12">
        <v>18490</v>
      </c>
    </row>
    <row r="13" spans="1:7" x14ac:dyDescent="0.35">
      <c r="A13" t="s">
        <v>435</v>
      </c>
      <c r="B13" t="s">
        <v>447</v>
      </c>
      <c r="C13">
        <v>22196</v>
      </c>
    </row>
    <row r="14" spans="1:7" x14ac:dyDescent="0.35">
      <c r="A14" t="s">
        <v>435</v>
      </c>
      <c r="B14" t="s">
        <v>448</v>
      </c>
      <c r="C14">
        <v>46056</v>
      </c>
    </row>
    <row r="15" spans="1:7" x14ac:dyDescent="0.35">
      <c r="A15" t="s">
        <v>435</v>
      </c>
      <c r="B15" t="s">
        <v>449</v>
      </c>
      <c r="C15">
        <v>39178</v>
      </c>
    </row>
    <row r="16" spans="1:7" x14ac:dyDescent="0.35">
      <c r="A16" t="s">
        <v>435</v>
      </c>
      <c r="B16" t="s">
        <v>450</v>
      </c>
      <c r="C16">
        <v>40848</v>
      </c>
    </row>
    <row r="17" spans="1:3" x14ac:dyDescent="0.35">
      <c r="A17" t="s">
        <v>435</v>
      </c>
      <c r="B17" t="s">
        <v>451</v>
      </c>
      <c r="C17">
        <v>34158</v>
      </c>
    </row>
    <row r="18" spans="1:3" x14ac:dyDescent="0.35">
      <c r="A18" t="s">
        <v>435</v>
      </c>
      <c r="B18" t="s">
        <v>452</v>
      </c>
      <c r="C18">
        <v>42573</v>
      </c>
    </row>
    <row r="19" spans="1:3" x14ac:dyDescent="0.35">
      <c r="A19" t="s">
        <v>435</v>
      </c>
      <c r="B19" t="s">
        <v>453</v>
      </c>
      <c r="C19">
        <v>23992</v>
      </c>
    </row>
    <row r="20" spans="1:3" x14ac:dyDescent="0.35">
      <c r="A20" t="s">
        <v>435</v>
      </c>
      <c r="B20" t="s">
        <v>454</v>
      </c>
      <c r="C20">
        <v>45665</v>
      </c>
    </row>
    <row r="21" spans="1:3" x14ac:dyDescent="0.35">
      <c r="A21" t="s">
        <v>435</v>
      </c>
      <c r="B21" t="s">
        <v>285</v>
      </c>
      <c r="C21">
        <v>36970</v>
      </c>
    </row>
    <row r="22" spans="1:3" x14ac:dyDescent="0.35">
      <c r="A22" t="s">
        <v>435</v>
      </c>
      <c r="B22" t="s">
        <v>455</v>
      </c>
      <c r="C22">
        <v>13284</v>
      </c>
    </row>
    <row r="23" spans="1:3" x14ac:dyDescent="0.35">
      <c r="A23" t="s">
        <v>435</v>
      </c>
      <c r="B23" t="s">
        <v>456</v>
      </c>
      <c r="C23">
        <v>37388</v>
      </c>
    </row>
    <row r="24" spans="1:3" x14ac:dyDescent="0.35">
      <c r="A24" t="s">
        <v>435</v>
      </c>
      <c r="B24" t="s">
        <v>457</v>
      </c>
      <c r="C24">
        <v>19985</v>
      </c>
    </row>
    <row r="25" spans="1:3" x14ac:dyDescent="0.35">
      <c r="A25" t="s">
        <v>435</v>
      </c>
      <c r="B25" t="s">
        <v>458</v>
      </c>
      <c r="C25">
        <v>8108</v>
      </c>
    </row>
    <row r="26" spans="1:3" x14ac:dyDescent="0.35">
      <c r="A26" t="s">
        <v>435</v>
      </c>
      <c r="B26" t="s">
        <v>459</v>
      </c>
      <c r="C26">
        <v>14238</v>
      </c>
    </row>
    <row r="27" spans="1:3" x14ac:dyDescent="0.35">
      <c r="A27" t="s">
        <v>435</v>
      </c>
      <c r="B27" t="s">
        <v>460</v>
      </c>
      <c r="C27">
        <v>3000</v>
      </c>
    </row>
    <row r="28" spans="1:3" x14ac:dyDescent="0.35">
      <c r="A28" t="s">
        <v>435</v>
      </c>
      <c r="B28" t="s">
        <v>461</v>
      </c>
      <c r="C28">
        <v>30702</v>
      </c>
    </row>
    <row r="29" spans="1:3" x14ac:dyDescent="0.35">
      <c r="A29" t="s">
        <v>435</v>
      </c>
      <c r="B29" t="s">
        <v>462</v>
      </c>
      <c r="C29">
        <v>28620</v>
      </c>
    </row>
    <row r="30" spans="1:3" x14ac:dyDescent="0.35">
      <c r="A30" t="s">
        <v>435</v>
      </c>
      <c r="B30" t="s">
        <v>463</v>
      </c>
      <c r="C30">
        <v>37907</v>
      </c>
    </row>
    <row r="31" spans="1:3" x14ac:dyDescent="0.35">
      <c r="A31" t="s">
        <v>435</v>
      </c>
      <c r="B31" t="s">
        <v>464</v>
      </c>
      <c r="C31">
        <v>7792</v>
      </c>
    </row>
    <row r="32" spans="1:3" x14ac:dyDescent="0.35">
      <c r="A32" t="s">
        <v>435</v>
      </c>
      <c r="B32" t="s">
        <v>465</v>
      </c>
      <c r="C32">
        <v>283</v>
      </c>
    </row>
    <row r="33" spans="1:3" x14ac:dyDescent="0.35">
      <c r="A33" t="s">
        <v>435</v>
      </c>
      <c r="B33" t="s">
        <v>466</v>
      </c>
      <c r="C33">
        <v>9000</v>
      </c>
    </row>
    <row r="34" spans="1:3" x14ac:dyDescent="0.35">
      <c r="A34" t="s">
        <v>435</v>
      </c>
      <c r="B34" t="s">
        <v>467</v>
      </c>
      <c r="C34">
        <v>36581</v>
      </c>
    </row>
    <row r="35" spans="1:3" x14ac:dyDescent="0.35">
      <c r="A35" t="s">
        <v>435</v>
      </c>
      <c r="B35" t="s">
        <v>468</v>
      </c>
      <c r="C35">
        <v>62533</v>
      </c>
    </row>
    <row r="36" spans="1:3" x14ac:dyDescent="0.35">
      <c r="A36" t="s">
        <v>435</v>
      </c>
      <c r="B36" t="s">
        <v>469</v>
      </c>
      <c r="C36">
        <v>41972</v>
      </c>
    </row>
    <row r="37" spans="1:3" x14ac:dyDescent="0.35">
      <c r="A37" t="s">
        <v>435</v>
      </c>
      <c r="B37" t="s">
        <v>470</v>
      </c>
      <c r="C37">
        <v>9730</v>
      </c>
    </row>
    <row r="38" spans="1:3" x14ac:dyDescent="0.35">
      <c r="A38" t="s">
        <v>435</v>
      </c>
      <c r="B38" t="s">
        <v>471</v>
      </c>
      <c r="C38">
        <v>33362</v>
      </c>
    </row>
    <row r="39" spans="1:3" x14ac:dyDescent="0.35">
      <c r="A39" t="s">
        <v>435</v>
      </c>
      <c r="B39" t="s">
        <v>472</v>
      </c>
      <c r="C39">
        <v>19332</v>
      </c>
    </row>
    <row r="40" spans="1:3" x14ac:dyDescent="0.35">
      <c r="A40" t="s">
        <v>435</v>
      </c>
      <c r="B40" t="s">
        <v>473</v>
      </c>
      <c r="C40">
        <v>3727</v>
      </c>
    </row>
    <row r="41" spans="1:3" x14ac:dyDescent="0.35">
      <c r="A41" t="s">
        <v>435</v>
      </c>
      <c r="B41" t="s">
        <v>247</v>
      </c>
      <c r="C41">
        <v>10541</v>
      </c>
    </row>
    <row r="42" spans="1:3" x14ac:dyDescent="0.35">
      <c r="A42" t="s">
        <v>435</v>
      </c>
      <c r="B42" t="s">
        <v>474</v>
      </c>
      <c r="C42">
        <v>59542</v>
      </c>
    </row>
    <row r="43" spans="1:3" x14ac:dyDescent="0.35">
      <c r="A43" t="s">
        <v>435</v>
      </c>
      <c r="B43" t="s">
        <v>475</v>
      </c>
      <c r="C43">
        <v>26188</v>
      </c>
    </row>
    <row r="44" spans="1:3" x14ac:dyDescent="0.35">
      <c r="A44" t="s">
        <v>435</v>
      </c>
      <c r="B44" t="s">
        <v>476</v>
      </c>
      <c r="C44">
        <v>9265</v>
      </c>
    </row>
    <row r="45" spans="1:3" x14ac:dyDescent="0.35">
      <c r="A45" t="s">
        <v>435</v>
      </c>
      <c r="B45" t="s">
        <v>477</v>
      </c>
      <c r="C45">
        <v>1043</v>
      </c>
    </row>
    <row r="46" spans="1:3" x14ac:dyDescent="0.35">
      <c r="A46" t="s">
        <v>435</v>
      </c>
      <c r="B46" t="s">
        <v>478</v>
      </c>
      <c r="C46">
        <v>118688</v>
      </c>
    </row>
    <row r="47" spans="1:3" x14ac:dyDescent="0.35">
      <c r="A47" t="s">
        <v>435</v>
      </c>
      <c r="B47" t="s">
        <v>479</v>
      </c>
      <c r="C47">
        <v>7500</v>
      </c>
    </row>
    <row r="48" spans="1:3" x14ac:dyDescent="0.35">
      <c r="A48" t="s">
        <v>435</v>
      </c>
      <c r="B48" t="s">
        <v>480</v>
      </c>
      <c r="C48">
        <v>3453</v>
      </c>
    </row>
    <row r="49" spans="1:3" x14ac:dyDescent="0.35">
      <c r="A49" t="s">
        <v>435</v>
      </c>
      <c r="B49" t="s">
        <v>481</v>
      </c>
      <c r="C49">
        <v>19684</v>
      </c>
    </row>
    <row r="50" spans="1:3" x14ac:dyDescent="0.35">
      <c r="A50" t="s">
        <v>435</v>
      </c>
      <c r="B50" t="s">
        <v>482</v>
      </c>
      <c r="C50">
        <v>29236</v>
      </c>
    </row>
    <row r="51" spans="1:3" x14ac:dyDescent="0.35">
      <c r="A51" t="s">
        <v>435</v>
      </c>
      <c r="B51" t="s">
        <v>483</v>
      </c>
      <c r="C51">
        <v>8969</v>
      </c>
    </row>
    <row r="52" spans="1:3" x14ac:dyDescent="0.35">
      <c r="A52" t="s">
        <v>435</v>
      </c>
      <c r="B52" t="s">
        <v>484</v>
      </c>
      <c r="C52">
        <v>32445</v>
      </c>
    </row>
    <row r="53" spans="1:3" x14ac:dyDescent="0.35">
      <c r="A53" t="s">
        <v>435</v>
      </c>
      <c r="B53" t="s">
        <v>485</v>
      </c>
      <c r="C53">
        <v>30000</v>
      </c>
    </row>
    <row r="54" spans="1:3" x14ac:dyDescent="0.35">
      <c r="A54" t="s">
        <v>435</v>
      </c>
      <c r="B54" t="s">
        <v>486</v>
      </c>
      <c r="C54">
        <v>32168</v>
      </c>
    </row>
    <row r="55" spans="1:3" x14ac:dyDescent="0.35">
      <c r="A55" t="s">
        <v>435</v>
      </c>
      <c r="B55" t="s">
        <v>487</v>
      </c>
      <c r="C55">
        <v>14694</v>
      </c>
    </row>
    <row r="56" spans="1:3" x14ac:dyDescent="0.35">
      <c r="A56" t="s">
        <v>435</v>
      </c>
      <c r="B56" t="s">
        <v>327</v>
      </c>
      <c r="C56">
        <v>33694</v>
      </c>
    </row>
    <row r="57" spans="1:3" x14ac:dyDescent="0.35">
      <c r="A57" t="s">
        <v>435</v>
      </c>
      <c r="B57" t="s">
        <v>488</v>
      </c>
      <c r="C57">
        <v>8579</v>
      </c>
    </row>
    <row r="58" spans="1:3" x14ac:dyDescent="0.35">
      <c r="A58" t="s">
        <v>435</v>
      </c>
      <c r="B58" t="s">
        <v>330</v>
      </c>
      <c r="C58">
        <v>29918</v>
      </c>
    </row>
    <row r="59" spans="1:3" x14ac:dyDescent="0.35">
      <c r="A59" t="s">
        <v>435</v>
      </c>
      <c r="B59" t="s">
        <v>489</v>
      </c>
      <c r="C59">
        <v>14785</v>
      </c>
    </row>
    <row r="60" spans="1:3" x14ac:dyDescent="0.35">
      <c r="A60" t="s">
        <v>435</v>
      </c>
      <c r="B60" t="s">
        <v>490</v>
      </c>
      <c r="C60">
        <v>36940</v>
      </c>
    </row>
    <row r="61" spans="1:3" x14ac:dyDescent="0.35">
      <c r="A61" t="s">
        <v>435</v>
      </c>
      <c r="B61" t="s">
        <v>491</v>
      </c>
      <c r="C61">
        <v>50680</v>
      </c>
    </row>
    <row r="62" spans="1:3" x14ac:dyDescent="0.35">
      <c r="A62" t="s">
        <v>435</v>
      </c>
      <c r="B62" t="s">
        <v>492</v>
      </c>
      <c r="C62">
        <v>1594</v>
      </c>
    </row>
    <row r="63" spans="1:3" x14ac:dyDescent="0.35">
      <c r="A63" t="s">
        <v>435</v>
      </c>
      <c r="B63" t="s">
        <v>493</v>
      </c>
      <c r="C63">
        <v>1661</v>
      </c>
    </row>
    <row r="64" spans="1:3" x14ac:dyDescent="0.35">
      <c r="A64" t="s">
        <v>435</v>
      </c>
      <c r="B64" t="s">
        <v>494</v>
      </c>
      <c r="C64">
        <v>34267</v>
      </c>
    </row>
    <row r="65" spans="1:3" x14ac:dyDescent="0.35">
      <c r="A65" t="s">
        <v>435</v>
      </c>
      <c r="B65" t="s">
        <v>495</v>
      </c>
      <c r="C65">
        <v>11087</v>
      </c>
    </row>
    <row r="66" spans="1:3" x14ac:dyDescent="0.35">
      <c r="A66" t="s">
        <v>435</v>
      </c>
      <c r="B66" t="s">
        <v>496</v>
      </c>
      <c r="C66">
        <v>26556</v>
      </c>
    </row>
    <row r="67" spans="1:3" x14ac:dyDescent="0.35">
      <c r="A67" t="s">
        <v>435</v>
      </c>
      <c r="B67" t="s">
        <v>497</v>
      </c>
      <c r="C67">
        <v>27353</v>
      </c>
    </row>
    <row r="68" spans="1:3" x14ac:dyDescent="0.35">
      <c r="A68" t="s">
        <v>435</v>
      </c>
      <c r="B68" t="s">
        <v>498</v>
      </c>
      <c r="C68">
        <v>5763</v>
      </c>
    </row>
    <row r="69" spans="1:3" x14ac:dyDescent="0.35">
      <c r="A69" t="s">
        <v>435</v>
      </c>
      <c r="B69" t="s">
        <v>499</v>
      </c>
      <c r="C69">
        <v>6272</v>
      </c>
    </row>
    <row r="70" spans="1:3" x14ac:dyDescent="0.35">
      <c r="A70" t="s">
        <v>435</v>
      </c>
      <c r="B70" t="s">
        <v>500</v>
      </c>
      <c r="C70">
        <v>44327</v>
      </c>
    </row>
    <row r="71" spans="1:3" x14ac:dyDescent="0.35">
      <c r="A71" t="s">
        <v>435</v>
      </c>
      <c r="B71" t="s">
        <v>501</v>
      </c>
      <c r="C71">
        <v>18927</v>
      </c>
    </row>
    <row r="72" spans="1:3" x14ac:dyDescent="0.35">
      <c r="A72" t="s">
        <v>435</v>
      </c>
      <c r="B72" t="s">
        <v>502</v>
      </c>
      <c r="C72">
        <v>17485</v>
      </c>
    </row>
    <row r="73" spans="1:3" x14ac:dyDescent="0.35">
      <c r="A73" t="s">
        <v>435</v>
      </c>
      <c r="B73" t="s">
        <v>503</v>
      </c>
      <c r="C73">
        <v>25018</v>
      </c>
    </row>
    <row r="74" spans="1:3" x14ac:dyDescent="0.35">
      <c r="A74" t="s">
        <v>435</v>
      </c>
      <c r="B74" t="s">
        <v>504</v>
      </c>
      <c r="C74">
        <v>12993</v>
      </c>
    </row>
    <row r="75" spans="1:3" x14ac:dyDescent="0.35">
      <c r="A75" t="s">
        <v>435</v>
      </c>
      <c r="B75" t="s">
        <v>505</v>
      </c>
      <c r="C75">
        <v>19119</v>
      </c>
    </row>
    <row r="76" spans="1:3" x14ac:dyDescent="0.35">
      <c r="A76" t="s">
        <v>435</v>
      </c>
      <c r="B76" t="s">
        <v>506</v>
      </c>
      <c r="C76">
        <v>10361</v>
      </c>
    </row>
    <row r="77" spans="1:3" x14ac:dyDescent="0.35">
      <c r="A77" t="s">
        <v>435</v>
      </c>
      <c r="B77" t="s">
        <v>507</v>
      </c>
      <c r="C77">
        <v>28256</v>
      </c>
    </row>
    <row r="78" spans="1:3" x14ac:dyDescent="0.35">
      <c r="A78" t="s">
        <v>435</v>
      </c>
      <c r="B78" t="s">
        <v>310</v>
      </c>
      <c r="C78">
        <v>19475</v>
      </c>
    </row>
    <row r="79" spans="1:3" x14ac:dyDescent="0.35">
      <c r="A79" t="s">
        <v>435</v>
      </c>
      <c r="B79" t="s">
        <v>508</v>
      </c>
      <c r="C79">
        <v>13225</v>
      </c>
    </row>
    <row r="80" spans="1:3" x14ac:dyDescent="0.35">
      <c r="A80" t="s">
        <v>435</v>
      </c>
      <c r="B80" t="s">
        <v>509</v>
      </c>
      <c r="C80">
        <v>3639</v>
      </c>
    </row>
    <row r="81" spans="1:3" x14ac:dyDescent="0.35">
      <c r="A81" t="s">
        <v>435</v>
      </c>
      <c r="B81" t="s">
        <v>510</v>
      </c>
      <c r="C81">
        <v>13985</v>
      </c>
    </row>
    <row r="82" spans="1:3" x14ac:dyDescent="0.35">
      <c r="A82" t="s">
        <v>435</v>
      </c>
      <c r="B82" t="s">
        <v>511</v>
      </c>
      <c r="C82">
        <v>15300</v>
      </c>
    </row>
    <row r="83" spans="1:3" x14ac:dyDescent="0.35">
      <c r="A83" t="s">
        <v>435</v>
      </c>
      <c r="B83" t="s">
        <v>512</v>
      </c>
      <c r="C83">
        <v>19356</v>
      </c>
    </row>
    <row r="84" spans="1:3" x14ac:dyDescent="0.35">
      <c r="A84" t="s">
        <v>435</v>
      </c>
      <c r="B84" t="s">
        <v>513</v>
      </c>
      <c r="C84">
        <v>22084</v>
      </c>
    </row>
    <row r="85" spans="1:3" x14ac:dyDescent="0.35">
      <c r="A85" t="s">
        <v>435</v>
      </c>
      <c r="B85" t="s">
        <v>514</v>
      </c>
      <c r="C85">
        <v>7517</v>
      </c>
    </row>
    <row r="86" spans="1:3" x14ac:dyDescent="0.35">
      <c r="A86" t="s">
        <v>435</v>
      </c>
      <c r="B86" t="s">
        <v>515</v>
      </c>
      <c r="C86">
        <v>47669</v>
      </c>
    </row>
    <row r="87" spans="1:3" x14ac:dyDescent="0.35">
      <c r="A87" t="s">
        <v>435</v>
      </c>
      <c r="B87" t="s">
        <v>516</v>
      </c>
      <c r="C87">
        <v>16011</v>
      </c>
    </row>
    <row r="88" spans="1:3" x14ac:dyDescent="0.35">
      <c r="A88" t="s">
        <v>435</v>
      </c>
      <c r="B88" t="s">
        <v>517</v>
      </c>
      <c r="C88">
        <v>12040</v>
      </c>
    </row>
    <row r="89" spans="1:3" x14ac:dyDescent="0.35">
      <c r="A89" t="s">
        <v>435</v>
      </c>
      <c r="B89" t="s">
        <v>518</v>
      </c>
      <c r="C89">
        <v>193874</v>
      </c>
    </row>
    <row r="90" spans="1:3" x14ac:dyDescent="0.35">
      <c r="A90" t="s">
        <v>435</v>
      </c>
      <c r="B90" t="s">
        <v>519</v>
      </c>
      <c r="C90">
        <v>9738</v>
      </c>
    </row>
    <row r="91" spans="1:3" x14ac:dyDescent="0.35">
      <c r="A91" t="s">
        <v>435</v>
      </c>
      <c r="B91" t="s">
        <v>520</v>
      </c>
      <c r="C91">
        <v>20983</v>
      </c>
    </row>
    <row r="92" spans="1:3" x14ac:dyDescent="0.35">
      <c r="A92" t="s">
        <v>435</v>
      </c>
      <c r="B92" t="s">
        <v>521</v>
      </c>
      <c r="C92">
        <v>41169</v>
      </c>
    </row>
    <row r="93" spans="1:3" x14ac:dyDescent="0.35">
      <c r="A93" t="s">
        <v>435</v>
      </c>
      <c r="B93" t="s">
        <v>522</v>
      </c>
      <c r="C93">
        <v>27285</v>
      </c>
    </row>
    <row r="94" spans="1:3" x14ac:dyDescent="0.35">
      <c r="A94" t="s">
        <v>435</v>
      </c>
      <c r="B94" t="s">
        <v>523</v>
      </c>
      <c r="C94">
        <v>17685</v>
      </c>
    </row>
    <row r="95" spans="1:3" x14ac:dyDescent="0.35">
      <c r="A95" t="s">
        <v>435</v>
      </c>
      <c r="B95" t="s">
        <v>524</v>
      </c>
      <c r="C95">
        <v>14278</v>
      </c>
    </row>
    <row r="96" spans="1:3" x14ac:dyDescent="0.35">
      <c r="A96" t="s">
        <v>435</v>
      </c>
      <c r="B96" t="s">
        <v>525</v>
      </c>
      <c r="C96">
        <v>22418</v>
      </c>
    </row>
    <row r="97" spans="1:3" x14ac:dyDescent="0.35">
      <c r="A97" t="s">
        <v>435</v>
      </c>
      <c r="B97" t="s">
        <v>526</v>
      </c>
      <c r="C97">
        <v>23343</v>
      </c>
    </row>
    <row r="98" spans="1:3" x14ac:dyDescent="0.35">
      <c r="A98" t="s">
        <v>435</v>
      </c>
      <c r="B98" t="s">
        <v>527</v>
      </c>
      <c r="C98">
        <v>24818</v>
      </c>
    </row>
    <row r="99" spans="1:3" x14ac:dyDescent="0.35">
      <c r="A99" t="s">
        <v>435</v>
      </c>
      <c r="B99" t="s">
        <v>528</v>
      </c>
      <c r="C99">
        <v>17000</v>
      </c>
    </row>
    <row r="100" spans="1:3" x14ac:dyDescent="0.35">
      <c r="A100" t="s">
        <v>435</v>
      </c>
      <c r="B100" t="s">
        <v>252</v>
      </c>
      <c r="C100">
        <v>23657</v>
      </c>
    </row>
    <row r="101" spans="1:3" x14ac:dyDescent="0.35">
      <c r="A101" t="s">
        <v>435</v>
      </c>
      <c r="B101" t="s">
        <v>529</v>
      </c>
      <c r="C101">
        <v>29000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C8"/>
  <sheetViews>
    <sheetView workbookViewId="0">
      <selection activeCell="E22" sqref="E22"/>
    </sheetView>
  </sheetViews>
  <sheetFormatPr defaultRowHeight="14.5" x14ac:dyDescent="0.35"/>
  <sheetData>
    <row r="3" spans="2:3" x14ac:dyDescent="0.35">
      <c r="C3" t="s">
        <v>3</v>
      </c>
    </row>
    <row r="4" spans="2:3" x14ac:dyDescent="0.35">
      <c r="B4" t="s">
        <v>6</v>
      </c>
      <c r="C4">
        <v>14.6</v>
      </c>
    </row>
    <row r="5" spans="2:3" x14ac:dyDescent="0.35">
      <c r="B5" t="s">
        <v>14</v>
      </c>
      <c r="C5">
        <v>15.566666666666668</v>
      </c>
    </row>
    <row r="6" spans="2:3" x14ac:dyDescent="0.35">
      <c r="B6" t="s">
        <v>11</v>
      </c>
      <c r="C6">
        <v>16.833333333333332</v>
      </c>
    </row>
    <row r="7" spans="2:3" x14ac:dyDescent="0.35">
      <c r="B7" t="s">
        <v>8</v>
      </c>
      <c r="C7">
        <v>25.933333333333337</v>
      </c>
    </row>
    <row r="8" spans="2:3" x14ac:dyDescent="0.35">
      <c r="B8" t="s">
        <v>16</v>
      </c>
      <c r="C8">
        <v>40.43333333333333</v>
      </c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52FF0-9D67-48B9-B044-0BE0C6313E33}">
  <dimension ref="A2:G102"/>
  <sheetViews>
    <sheetView workbookViewId="0">
      <selection activeCell="F9" sqref="F9"/>
    </sheetView>
  </sheetViews>
  <sheetFormatPr defaultRowHeight="14.5" x14ac:dyDescent="0.35"/>
  <sheetData>
    <row r="2" spans="1:7" x14ac:dyDescent="0.35">
      <c r="A2" t="s">
        <v>338</v>
      </c>
      <c r="B2" t="s">
        <v>339</v>
      </c>
      <c r="C2" t="s">
        <v>340</v>
      </c>
      <c r="D2" t="s">
        <v>234</v>
      </c>
      <c r="E2" t="s">
        <v>235</v>
      </c>
      <c r="F2" t="s">
        <v>236</v>
      </c>
      <c r="G2" t="s">
        <v>237</v>
      </c>
    </row>
    <row r="3" spans="1:7" x14ac:dyDescent="0.35">
      <c r="A3">
        <v>1</v>
      </c>
      <c r="B3" t="s">
        <v>341</v>
      </c>
      <c r="C3">
        <v>21887</v>
      </c>
      <c r="D3">
        <v>39455.269999999997</v>
      </c>
      <c r="E3">
        <v>32688.5</v>
      </c>
      <c r="F3">
        <v>3154</v>
      </c>
      <c r="G3">
        <v>489674</v>
      </c>
    </row>
    <row r="4" spans="1:7" x14ac:dyDescent="0.35">
      <c r="A4">
        <v>3</v>
      </c>
      <c r="B4" t="s">
        <v>342</v>
      </c>
      <c r="C4">
        <v>53302</v>
      </c>
    </row>
    <row r="5" spans="1:7" x14ac:dyDescent="0.35">
      <c r="A5">
        <v>5</v>
      </c>
      <c r="B5" t="s">
        <v>343</v>
      </c>
      <c r="C5">
        <v>38324</v>
      </c>
    </row>
    <row r="6" spans="1:7" x14ac:dyDescent="0.35">
      <c r="A6">
        <v>6</v>
      </c>
      <c r="B6" t="s">
        <v>41</v>
      </c>
      <c r="C6">
        <v>16164</v>
      </c>
    </row>
    <row r="7" spans="1:7" x14ac:dyDescent="0.35">
      <c r="A7">
        <v>7</v>
      </c>
      <c r="B7" t="s">
        <v>344</v>
      </c>
      <c r="C7">
        <v>37478</v>
      </c>
    </row>
    <row r="8" spans="1:7" x14ac:dyDescent="0.35">
      <c r="A8">
        <v>8</v>
      </c>
      <c r="B8" t="s">
        <v>345</v>
      </c>
      <c r="C8">
        <v>31994</v>
      </c>
    </row>
    <row r="9" spans="1:7" x14ac:dyDescent="0.35">
      <c r="A9">
        <v>9</v>
      </c>
      <c r="B9" t="s">
        <v>38</v>
      </c>
      <c r="C9">
        <v>20965</v>
      </c>
    </row>
    <row r="10" spans="1:7" x14ac:dyDescent="0.35">
      <c r="A10">
        <v>10</v>
      </c>
      <c r="B10" t="s">
        <v>346</v>
      </c>
      <c r="C10">
        <v>11415</v>
      </c>
    </row>
    <row r="11" spans="1:7" x14ac:dyDescent="0.35">
      <c r="A11">
        <v>11</v>
      </c>
      <c r="B11" t="s">
        <v>347</v>
      </c>
      <c r="C11">
        <v>17584</v>
      </c>
    </row>
    <row r="12" spans="1:7" x14ac:dyDescent="0.35">
      <c r="A12">
        <v>12</v>
      </c>
      <c r="B12" t="s">
        <v>348</v>
      </c>
      <c r="C12">
        <v>3679</v>
      </c>
    </row>
    <row r="13" spans="1:7" x14ac:dyDescent="0.35">
      <c r="A13">
        <v>13</v>
      </c>
      <c r="B13" t="s">
        <v>349</v>
      </c>
      <c r="C13">
        <v>45912</v>
      </c>
    </row>
    <row r="14" spans="1:7" x14ac:dyDescent="0.35">
      <c r="A14">
        <v>14</v>
      </c>
      <c r="B14" t="s">
        <v>350</v>
      </c>
      <c r="C14">
        <v>21453</v>
      </c>
    </row>
    <row r="15" spans="1:7" x14ac:dyDescent="0.35">
      <c r="A15">
        <v>15</v>
      </c>
      <c r="B15" t="s">
        <v>351</v>
      </c>
      <c r="C15">
        <v>47727</v>
      </c>
    </row>
    <row r="16" spans="1:7" x14ac:dyDescent="0.35">
      <c r="A16">
        <v>16</v>
      </c>
      <c r="B16" t="s">
        <v>352</v>
      </c>
      <c r="C16">
        <v>57167</v>
      </c>
    </row>
    <row r="17" spans="1:3" x14ac:dyDescent="0.35">
      <c r="A17">
        <v>17</v>
      </c>
      <c r="B17" t="s">
        <v>353</v>
      </c>
      <c r="C17">
        <v>77468</v>
      </c>
    </row>
    <row r="18" spans="1:3" x14ac:dyDescent="0.35">
      <c r="A18">
        <v>18</v>
      </c>
      <c r="B18" t="s">
        <v>354</v>
      </c>
      <c r="C18">
        <v>24027</v>
      </c>
    </row>
    <row r="19" spans="1:3" x14ac:dyDescent="0.35">
      <c r="A19">
        <v>19</v>
      </c>
      <c r="B19" t="s">
        <v>355</v>
      </c>
      <c r="C19">
        <v>20185</v>
      </c>
    </row>
    <row r="20" spans="1:3" x14ac:dyDescent="0.35">
      <c r="A20">
        <v>20</v>
      </c>
      <c r="B20" t="s">
        <v>356</v>
      </c>
      <c r="C20">
        <v>42434</v>
      </c>
    </row>
    <row r="21" spans="1:3" x14ac:dyDescent="0.35">
      <c r="A21">
        <v>21</v>
      </c>
      <c r="B21" t="s">
        <v>357</v>
      </c>
      <c r="C21">
        <v>21665</v>
      </c>
    </row>
    <row r="22" spans="1:3" x14ac:dyDescent="0.35">
      <c r="A22">
        <v>22</v>
      </c>
      <c r="B22" t="s">
        <v>358</v>
      </c>
      <c r="C22">
        <v>59097</v>
      </c>
    </row>
    <row r="23" spans="1:3" x14ac:dyDescent="0.35">
      <c r="A23">
        <v>23</v>
      </c>
      <c r="B23" t="s">
        <v>359</v>
      </c>
      <c r="C23">
        <v>3703</v>
      </c>
    </row>
    <row r="24" spans="1:3" x14ac:dyDescent="0.35">
      <c r="A24">
        <v>24</v>
      </c>
      <c r="B24" t="s">
        <v>360</v>
      </c>
      <c r="C24">
        <v>32337</v>
      </c>
    </row>
    <row r="25" spans="1:3" x14ac:dyDescent="0.35">
      <c r="A25">
        <v>25</v>
      </c>
      <c r="B25" t="s">
        <v>361</v>
      </c>
      <c r="C25">
        <v>21887</v>
      </c>
    </row>
    <row r="26" spans="1:3" x14ac:dyDescent="0.35">
      <c r="A26">
        <v>26</v>
      </c>
      <c r="B26" t="s">
        <v>45</v>
      </c>
      <c r="C26">
        <v>40921</v>
      </c>
    </row>
    <row r="27" spans="1:3" x14ac:dyDescent="0.35">
      <c r="A27">
        <v>27</v>
      </c>
      <c r="B27" t="s">
        <v>362</v>
      </c>
      <c r="C27">
        <v>49543</v>
      </c>
    </row>
    <row r="28" spans="1:3" x14ac:dyDescent="0.35">
      <c r="A28">
        <v>28</v>
      </c>
      <c r="B28" t="s">
        <v>46</v>
      </c>
      <c r="C28">
        <v>13482</v>
      </c>
    </row>
    <row r="29" spans="1:3" x14ac:dyDescent="0.35">
      <c r="A29">
        <v>29</v>
      </c>
      <c r="B29" t="s">
        <v>363</v>
      </c>
      <c r="C29">
        <v>49588</v>
      </c>
    </row>
    <row r="30" spans="1:3" x14ac:dyDescent="0.35">
      <c r="A30">
        <v>30</v>
      </c>
      <c r="B30" t="s">
        <v>364</v>
      </c>
      <c r="C30">
        <v>41443</v>
      </c>
    </row>
    <row r="31" spans="1:3" x14ac:dyDescent="0.35">
      <c r="A31">
        <v>32</v>
      </c>
      <c r="B31" t="s">
        <v>365</v>
      </c>
      <c r="C31">
        <v>15366</v>
      </c>
    </row>
    <row r="32" spans="1:3" x14ac:dyDescent="0.35">
      <c r="A32">
        <v>33</v>
      </c>
      <c r="B32" t="s">
        <v>366</v>
      </c>
      <c r="C32">
        <v>56344</v>
      </c>
    </row>
    <row r="33" spans="1:3" x14ac:dyDescent="0.35">
      <c r="A33">
        <v>34</v>
      </c>
      <c r="B33" t="s">
        <v>367</v>
      </c>
      <c r="C33">
        <v>45853</v>
      </c>
    </row>
    <row r="34" spans="1:3" x14ac:dyDescent="0.35">
      <c r="A34">
        <v>35</v>
      </c>
      <c r="B34" t="s">
        <v>368</v>
      </c>
      <c r="C34">
        <v>3154</v>
      </c>
    </row>
    <row r="35" spans="1:3" x14ac:dyDescent="0.35">
      <c r="A35">
        <v>36</v>
      </c>
      <c r="B35" t="s">
        <v>369</v>
      </c>
      <c r="C35">
        <v>57951</v>
      </c>
    </row>
    <row r="36" spans="1:3" x14ac:dyDescent="0.35">
      <c r="A36">
        <v>37</v>
      </c>
      <c r="B36" t="s">
        <v>370</v>
      </c>
      <c r="C36">
        <v>36318</v>
      </c>
    </row>
    <row r="37" spans="1:3" x14ac:dyDescent="0.35">
      <c r="A37">
        <v>38</v>
      </c>
      <c r="B37" t="s">
        <v>371</v>
      </c>
      <c r="C37">
        <v>44942</v>
      </c>
    </row>
    <row r="38" spans="1:3" x14ac:dyDescent="0.35">
      <c r="A38">
        <v>39</v>
      </c>
      <c r="B38" t="s">
        <v>57</v>
      </c>
      <c r="C38">
        <v>29157</v>
      </c>
    </row>
    <row r="39" spans="1:3" x14ac:dyDescent="0.35">
      <c r="A39">
        <v>40</v>
      </c>
      <c r="B39" t="s">
        <v>372</v>
      </c>
      <c r="C39">
        <v>26112</v>
      </c>
    </row>
    <row r="40" spans="1:3" x14ac:dyDescent="0.35">
      <c r="A40">
        <v>41</v>
      </c>
      <c r="B40" t="s">
        <v>373</v>
      </c>
      <c r="C40">
        <v>16091</v>
      </c>
    </row>
    <row r="41" spans="1:3" x14ac:dyDescent="0.35">
      <c r="A41">
        <v>42</v>
      </c>
      <c r="B41" t="s">
        <v>374</v>
      </c>
      <c r="C41">
        <v>40082</v>
      </c>
    </row>
    <row r="42" spans="1:3" x14ac:dyDescent="0.35">
      <c r="A42">
        <v>43</v>
      </c>
      <c r="B42" t="s">
        <v>375</v>
      </c>
      <c r="C42">
        <v>27353</v>
      </c>
    </row>
    <row r="43" spans="1:3" x14ac:dyDescent="0.35">
      <c r="A43">
        <v>44</v>
      </c>
      <c r="B43" t="s">
        <v>376</v>
      </c>
      <c r="C43">
        <v>19175</v>
      </c>
    </row>
    <row r="44" spans="1:3" x14ac:dyDescent="0.35">
      <c r="A44">
        <v>45</v>
      </c>
      <c r="B44" t="s">
        <v>377</v>
      </c>
      <c r="C44">
        <v>31080</v>
      </c>
    </row>
    <row r="45" spans="1:3" x14ac:dyDescent="0.35">
      <c r="A45">
        <v>47</v>
      </c>
      <c r="B45" t="s">
        <v>378</v>
      </c>
      <c r="C45">
        <v>72804</v>
      </c>
    </row>
    <row r="46" spans="1:3" x14ac:dyDescent="0.35">
      <c r="A46">
        <v>48</v>
      </c>
      <c r="B46" t="s">
        <v>379</v>
      </c>
      <c r="C46">
        <v>40701</v>
      </c>
    </row>
    <row r="47" spans="1:3" x14ac:dyDescent="0.35">
      <c r="A47">
        <v>48</v>
      </c>
      <c r="B47" t="s">
        <v>380</v>
      </c>
      <c r="C47">
        <v>56452</v>
      </c>
    </row>
    <row r="48" spans="1:3" x14ac:dyDescent="0.35">
      <c r="A48">
        <v>50</v>
      </c>
      <c r="B48" t="s">
        <v>381</v>
      </c>
      <c r="C48">
        <v>26209</v>
      </c>
    </row>
    <row r="49" spans="1:3" x14ac:dyDescent="0.35">
      <c r="A49">
        <v>51</v>
      </c>
      <c r="B49" t="s">
        <v>382</v>
      </c>
      <c r="C49">
        <v>37484</v>
      </c>
    </row>
    <row r="50" spans="1:3" x14ac:dyDescent="0.35">
      <c r="A50">
        <v>52</v>
      </c>
      <c r="B50" t="s">
        <v>383</v>
      </c>
      <c r="C50">
        <v>55412</v>
      </c>
    </row>
    <row r="51" spans="1:3" x14ac:dyDescent="0.35">
      <c r="A51">
        <v>53</v>
      </c>
      <c r="B51" t="s">
        <v>384</v>
      </c>
      <c r="C51">
        <v>24651</v>
      </c>
    </row>
    <row r="52" spans="1:3" x14ac:dyDescent="0.35">
      <c r="A52">
        <v>54</v>
      </c>
      <c r="B52" t="s">
        <v>385</v>
      </c>
      <c r="C52">
        <v>36337</v>
      </c>
    </row>
    <row r="53" spans="1:3" x14ac:dyDescent="0.35">
      <c r="A53">
        <v>55</v>
      </c>
      <c r="B53" t="s">
        <v>386</v>
      </c>
      <c r="C53">
        <v>18573</v>
      </c>
    </row>
    <row r="54" spans="1:3" x14ac:dyDescent="0.35">
      <c r="A54">
        <v>56</v>
      </c>
      <c r="B54" t="s">
        <v>387</v>
      </c>
      <c r="C54">
        <v>64100</v>
      </c>
    </row>
    <row r="55" spans="1:3" x14ac:dyDescent="0.35">
      <c r="A55">
        <v>57</v>
      </c>
      <c r="B55" t="s">
        <v>388</v>
      </c>
      <c r="C55">
        <v>55814</v>
      </c>
    </row>
    <row r="56" spans="1:3" x14ac:dyDescent="0.35">
      <c r="A56">
        <v>58</v>
      </c>
      <c r="B56" t="s">
        <v>389</v>
      </c>
      <c r="C56">
        <v>58725</v>
      </c>
    </row>
    <row r="57" spans="1:3" x14ac:dyDescent="0.35">
      <c r="A57">
        <v>59</v>
      </c>
      <c r="B57" t="s">
        <v>390</v>
      </c>
      <c r="C57">
        <v>61009</v>
      </c>
    </row>
    <row r="58" spans="1:3" x14ac:dyDescent="0.35">
      <c r="A58">
        <v>60</v>
      </c>
      <c r="B58" t="s">
        <v>391</v>
      </c>
      <c r="C58">
        <v>41372</v>
      </c>
    </row>
    <row r="59" spans="1:3" x14ac:dyDescent="0.35">
      <c r="A59">
        <v>61</v>
      </c>
      <c r="B59" t="s">
        <v>392</v>
      </c>
      <c r="C59">
        <v>29796</v>
      </c>
    </row>
    <row r="60" spans="1:3" x14ac:dyDescent="0.35">
      <c r="A60">
        <v>62</v>
      </c>
      <c r="B60" t="s">
        <v>393</v>
      </c>
      <c r="C60">
        <v>45133</v>
      </c>
    </row>
    <row r="61" spans="1:3" x14ac:dyDescent="0.35">
      <c r="A61">
        <v>63</v>
      </c>
      <c r="B61" t="s">
        <v>394</v>
      </c>
      <c r="C61">
        <v>31821</v>
      </c>
    </row>
    <row r="62" spans="1:3" x14ac:dyDescent="0.35">
      <c r="A62">
        <v>64</v>
      </c>
      <c r="B62" t="s">
        <v>395</v>
      </c>
      <c r="C62">
        <v>43643</v>
      </c>
    </row>
    <row r="63" spans="1:3" x14ac:dyDescent="0.35">
      <c r="A63">
        <v>65</v>
      </c>
      <c r="B63" t="s">
        <v>396</v>
      </c>
      <c r="C63">
        <v>44443</v>
      </c>
    </row>
    <row r="64" spans="1:3" x14ac:dyDescent="0.35">
      <c r="A64">
        <v>66</v>
      </c>
      <c r="B64" t="s">
        <v>397</v>
      </c>
      <c r="C64">
        <v>14305</v>
      </c>
    </row>
    <row r="65" spans="1:3" x14ac:dyDescent="0.35">
      <c r="A65">
        <v>67</v>
      </c>
      <c r="B65" t="s">
        <v>398</v>
      </c>
      <c r="C65">
        <v>18573</v>
      </c>
    </row>
    <row r="66" spans="1:3" x14ac:dyDescent="0.35">
      <c r="A66">
        <v>68</v>
      </c>
      <c r="B66" t="s">
        <v>399</v>
      </c>
      <c r="C66">
        <v>32532</v>
      </c>
    </row>
    <row r="67" spans="1:3" x14ac:dyDescent="0.35">
      <c r="A67">
        <v>69</v>
      </c>
      <c r="B67" t="s">
        <v>400</v>
      </c>
      <c r="C67">
        <v>31519</v>
      </c>
    </row>
    <row r="68" spans="1:3" x14ac:dyDescent="0.35">
      <c r="A68">
        <v>70</v>
      </c>
      <c r="B68" t="s">
        <v>401</v>
      </c>
      <c r="C68">
        <v>28965</v>
      </c>
    </row>
    <row r="69" spans="1:3" x14ac:dyDescent="0.35">
      <c r="A69">
        <v>71</v>
      </c>
      <c r="B69" t="s">
        <v>402</v>
      </c>
      <c r="C69">
        <v>489674</v>
      </c>
    </row>
    <row r="70" spans="1:3" x14ac:dyDescent="0.35">
      <c r="A70">
        <v>72</v>
      </c>
      <c r="B70" t="s">
        <v>403</v>
      </c>
      <c r="C70">
        <v>47663</v>
      </c>
    </row>
    <row r="71" spans="1:3" x14ac:dyDescent="0.35">
      <c r="A71">
        <v>73</v>
      </c>
      <c r="B71" t="s">
        <v>404</v>
      </c>
      <c r="C71">
        <v>32845</v>
      </c>
    </row>
    <row r="72" spans="1:3" x14ac:dyDescent="0.35">
      <c r="A72">
        <v>74</v>
      </c>
      <c r="B72" t="s">
        <v>405</v>
      </c>
      <c r="C72">
        <v>30153</v>
      </c>
    </row>
    <row r="73" spans="1:3" x14ac:dyDescent="0.35">
      <c r="A73">
        <v>75</v>
      </c>
      <c r="B73" t="s">
        <v>406</v>
      </c>
      <c r="C73">
        <v>21453</v>
      </c>
    </row>
    <row r="74" spans="1:3" x14ac:dyDescent="0.35">
      <c r="A74">
        <v>76</v>
      </c>
      <c r="B74" t="s">
        <v>407</v>
      </c>
      <c r="C74">
        <v>46807</v>
      </c>
    </row>
    <row r="75" spans="1:3" x14ac:dyDescent="0.35">
      <c r="A75">
        <v>77</v>
      </c>
      <c r="B75" t="s">
        <v>408</v>
      </c>
      <c r="C75">
        <v>14420</v>
      </c>
    </row>
    <row r="76" spans="1:3" x14ac:dyDescent="0.35">
      <c r="A76">
        <v>78</v>
      </c>
      <c r="B76" t="s">
        <v>409</v>
      </c>
      <c r="C76">
        <v>37639</v>
      </c>
    </row>
    <row r="77" spans="1:3" x14ac:dyDescent="0.35">
      <c r="A77">
        <v>79</v>
      </c>
      <c r="B77" t="s">
        <v>410</v>
      </c>
      <c r="C77">
        <v>37035</v>
      </c>
    </row>
    <row r="78" spans="1:3" x14ac:dyDescent="0.35">
      <c r="A78">
        <v>80</v>
      </c>
      <c r="B78" t="s">
        <v>411</v>
      </c>
      <c r="C78">
        <v>40549</v>
      </c>
    </row>
    <row r="79" spans="1:3" x14ac:dyDescent="0.35">
      <c r="A79">
        <v>81</v>
      </c>
      <c r="B79" t="s">
        <v>412</v>
      </c>
      <c r="C79">
        <v>49171</v>
      </c>
    </row>
    <row r="80" spans="1:3" x14ac:dyDescent="0.35">
      <c r="A80">
        <v>82</v>
      </c>
      <c r="B80" t="s">
        <v>413</v>
      </c>
      <c r="C80">
        <v>50484</v>
      </c>
    </row>
    <row r="81" spans="1:3" x14ac:dyDescent="0.35">
      <c r="A81">
        <v>83</v>
      </c>
      <c r="B81" t="s">
        <v>414</v>
      </c>
      <c r="C81">
        <v>36426</v>
      </c>
    </row>
    <row r="82" spans="1:3" x14ac:dyDescent="0.35">
      <c r="A82">
        <v>84</v>
      </c>
      <c r="B82" t="s">
        <v>415</v>
      </c>
      <c r="C82">
        <v>13190</v>
      </c>
    </row>
    <row r="83" spans="1:3" x14ac:dyDescent="0.35">
      <c r="A83">
        <v>85</v>
      </c>
      <c r="B83" t="s">
        <v>416</v>
      </c>
      <c r="C83">
        <v>12696</v>
      </c>
    </row>
    <row r="84" spans="1:3" x14ac:dyDescent="0.35">
      <c r="A84">
        <v>86</v>
      </c>
      <c r="B84" t="s">
        <v>417</v>
      </c>
      <c r="C84">
        <v>30009</v>
      </c>
    </row>
    <row r="85" spans="1:3" x14ac:dyDescent="0.35">
      <c r="A85">
        <v>87</v>
      </c>
      <c r="B85" t="s">
        <v>418</v>
      </c>
      <c r="C85">
        <v>11456</v>
      </c>
    </row>
    <row r="86" spans="1:3" x14ac:dyDescent="0.35">
      <c r="A86">
        <v>89</v>
      </c>
      <c r="B86" t="s">
        <v>419</v>
      </c>
      <c r="C86">
        <v>14305</v>
      </c>
    </row>
    <row r="87" spans="1:3" x14ac:dyDescent="0.35">
      <c r="A87">
        <v>90</v>
      </c>
      <c r="B87" t="s">
        <v>420</v>
      </c>
      <c r="C87">
        <v>62995</v>
      </c>
    </row>
    <row r="88" spans="1:3" x14ac:dyDescent="0.35">
      <c r="A88">
        <v>91</v>
      </c>
      <c r="B88" t="s">
        <v>421</v>
      </c>
      <c r="C88">
        <v>44551</v>
      </c>
    </row>
    <row r="89" spans="1:3" x14ac:dyDescent="0.35">
      <c r="A89">
        <v>93</v>
      </c>
      <c r="B89" t="s">
        <v>422</v>
      </c>
      <c r="C89">
        <v>112564</v>
      </c>
    </row>
    <row r="90" spans="1:3" x14ac:dyDescent="0.35">
      <c r="A90">
        <v>94</v>
      </c>
      <c r="B90" t="s">
        <v>55</v>
      </c>
      <c r="C90">
        <v>8021</v>
      </c>
    </row>
    <row r="91" spans="1:3" x14ac:dyDescent="0.35">
      <c r="A91">
        <v>95</v>
      </c>
      <c r="B91" t="s">
        <v>423</v>
      </c>
      <c r="C91">
        <v>33648</v>
      </c>
    </row>
    <row r="92" spans="1:3" x14ac:dyDescent="0.35">
      <c r="A92">
        <v>96</v>
      </c>
      <c r="B92" t="s">
        <v>424</v>
      </c>
      <c r="C92">
        <v>32309</v>
      </c>
    </row>
    <row r="93" spans="1:3" x14ac:dyDescent="0.35">
      <c r="A93">
        <v>97</v>
      </c>
      <c r="B93" t="s">
        <v>425</v>
      </c>
      <c r="C93">
        <v>43175</v>
      </c>
    </row>
    <row r="94" spans="1:3" x14ac:dyDescent="0.35">
      <c r="A94">
        <v>99</v>
      </c>
      <c r="B94" t="s">
        <v>426</v>
      </c>
      <c r="C94">
        <v>18468</v>
      </c>
    </row>
    <row r="95" spans="1:3" x14ac:dyDescent="0.35">
      <c r="A95">
        <v>101</v>
      </c>
      <c r="B95" t="s">
        <v>427</v>
      </c>
      <c r="C95">
        <v>38465</v>
      </c>
    </row>
    <row r="96" spans="1:3" x14ac:dyDescent="0.35">
      <c r="A96">
        <v>102</v>
      </c>
      <c r="B96" t="s">
        <v>428</v>
      </c>
      <c r="C96">
        <v>32338</v>
      </c>
    </row>
    <row r="97" spans="1:3" x14ac:dyDescent="0.35">
      <c r="A97">
        <v>103</v>
      </c>
      <c r="B97" t="s">
        <v>429</v>
      </c>
      <c r="C97">
        <v>45465</v>
      </c>
    </row>
    <row r="98" spans="1:3" x14ac:dyDescent="0.35">
      <c r="A98">
        <v>104</v>
      </c>
      <c r="B98" t="s">
        <v>430</v>
      </c>
      <c r="C98">
        <v>22269</v>
      </c>
    </row>
    <row r="99" spans="1:3" x14ac:dyDescent="0.35">
      <c r="A99">
        <v>105</v>
      </c>
      <c r="B99" t="s">
        <v>431</v>
      </c>
      <c r="C99">
        <v>7841</v>
      </c>
    </row>
    <row r="100" spans="1:3" x14ac:dyDescent="0.35">
      <c r="A100">
        <v>106</v>
      </c>
      <c r="B100" t="s">
        <v>432</v>
      </c>
      <c r="C100">
        <v>26350</v>
      </c>
    </row>
    <row r="101" spans="1:3" x14ac:dyDescent="0.35">
      <c r="A101">
        <v>107</v>
      </c>
      <c r="B101" t="s">
        <v>433</v>
      </c>
      <c r="C101">
        <v>27243</v>
      </c>
    </row>
    <row r="102" spans="1:3" x14ac:dyDescent="0.35">
      <c r="A102">
        <v>108</v>
      </c>
      <c r="B102" t="s">
        <v>434</v>
      </c>
      <c r="C102">
        <v>31668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08006-7EA8-405F-9904-25E25CF15B16}">
  <dimension ref="A1:G101"/>
  <sheetViews>
    <sheetView workbookViewId="0">
      <selection activeCell="J19" sqref="J19"/>
    </sheetView>
  </sheetViews>
  <sheetFormatPr defaultRowHeight="14.5" x14ac:dyDescent="0.35"/>
  <sheetData>
    <row r="1" spans="1:7" x14ac:dyDescent="0.35">
      <c r="A1" t="s">
        <v>233</v>
      </c>
      <c r="C1" t="s">
        <v>58</v>
      </c>
      <c r="D1" t="s">
        <v>234</v>
      </c>
      <c r="E1" t="s">
        <v>235</v>
      </c>
      <c r="F1" t="s">
        <v>236</v>
      </c>
      <c r="G1" t="s">
        <v>237</v>
      </c>
    </row>
    <row r="2" spans="1:7" x14ac:dyDescent="0.35">
      <c r="A2">
        <v>901</v>
      </c>
      <c r="B2" t="s">
        <v>238</v>
      </c>
      <c r="C2">
        <v>46124</v>
      </c>
      <c r="D2">
        <v>21357.89</v>
      </c>
      <c r="E2">
        <v>14626.5</v>
      </c>
      <c r="F2">
        <v>283</v>
      </c>
      <c r="G2">
        <v>241191</v>
      </c>
    </row>
    <row r="3" spans="1:7" x14ac:dyDescent="0.35">
      <c r="A3">
        <v>902</v>
      </c>
      <c r="B3" t="s">
        <v>239</v>
      </c>
      <c r="C3">
        <v>11543</v>
      </c>
    </row>
    <row r="4" spans="1:7" x14ac:dyDescent="0.35">
      <c r="A4">
        <v>903</v>
      </c>
      <c r="B4" t="s">
        <v>240</v>
      </c>
      <c r="C4">
        <v>17534</v>
      </c>
    </row>
    <row r="5" spans="1:7" x14ac:dyDescent="0.35">
      <c r="A5">
        <v>904</v>
      </c>
      <c r="B5" t="s">
        <v>241</v>
      </c>
      <c r="C5">
        <v>11345</v>
      </c>
    </row>
    <row r="6" spans="1:7" x14ac:dyDescent="0.35">
      <c r="A6">
        <v>905</v>
      </c>
      <c r="B6" t="s">
        <v>242</v>
      </c>
      <c r="C6">
        <v>29045</v>
      </c>
    </row>
    <row r="7" spans="1:7" x14ac:dyDescent="0.35">
      <c r="A7">
        <v>906</v>
      </c>
      <c r="B7" t="s">
        <v>243</v>
      </c>
      <c r="C7">
        <v>30000</v>
      </c>
    </row>
    <row r="8" spans="1:7" x14ac:dyDescent="0.35">
      <c r="A8">
        <v>907</v>
      </c>
      <c r="B8" t="s">
        <v>244</v>
      </c>
      <c r="C8">
        <v>18220</v>
      </c>
    </row>
    <row r="9" spans="1:7" x14ac:dyDescent="0.35">
      <c r="A9">
        <v>908</v>
      </c>
      <c r="B9" t="s">
        <v>245</v>
      </c>
      <c r="C9">
        <v>20000</v>
      </c>
    </row>
    <row r="10" spans="1:7" x14ac:dyDescent="0.35">
      <c r="A10">
        <v>909</v>
      </c>
      <c r="B10" t="s">
        <v>246</v>
      </c>
      <c r="C10">
        <v>27810</v>
      </c>
    </row>
    <row r="11" spans="1:7" x14ac:dyDescent="0.35">
      <c r="A11">
        <v>910</v>
      </c>
      <c r="B11" t="s">
        <v>247</v>
      </c>
      <c r="C11">
        <v>10221</v>
      </c>
    </row>
    <row r="12" spans="1:7" x14ac:dyDescent="0.35">
      <c r="A12">
        <v>911</v>
      </c>
      <c r="B12" t="s">
        <v>248</v>
      </c>
      <c r="C12">
        <v>26831</v>
      </c>
    </row>
    <row r="13" spans="1:7" x14ac:dyDescent="0.35">
      <c r="A13">
        <v>912</v>
      </c>
      <c r="B13" t="s">
        <v>249</v>
      </c>
      <c r="C13">
        <v>17871</v>
      </c>
    </row>
    <row r="14" spans="1:7" x14ac:dyDescent="0.35">
      <c r="A14">
        <v>913</v>
      </c>
      <c r="B14" t="s">
        <v>250</v>
      </c>
      <c r="C14">
        <v>11456</v>
      </c>
    </row>
    <row r="15" spans="1:7" x14ac:dyDescent="0.35">
      <c r="A15">
        <v>914</v>
      </c>
      <c r="B15" t="s">
        <v>251</v>
      </c>
      <c r="C15">
        <v>2800</v>
      </c>
    </row>
    <row r="16" spans="1:7" x14ac:dyDescent="0.35">
      <c r="A16">
        <v>915</v>
      </c>
      <c r="B16" t="s">
        <v>252</v>
      </c>
      <c r="C16">
        <v>23657</v>
      </c>
    </row>
    <row r="17" spans="1:3" x14ac:dyDescent="0.35">
      <c r="A17">
        <v>916</v>
      </c>
      <c r="B17" t="s">
        <v>253</v>
      </c>
      <c r="C17">
        <v>9724</v>
      </c>
    </row>
    <row r="18" spans="1:3" x14ac:dyDescent="0.35">
      <c r="A18">
        <v>917</v>
      </c>
      <c r="B18" t="s">
        <v>254</v>
      </c>
      <c r="C18">
        <v>21810</v>
      </c>
    </row>
    <row r="19" spans="1:3" x14ac:dyDescent="0.35">
      <c r="A19">
        <v>918</v>
      </c>
      <c r="B19" t="s">
        <v>255</v>
      </c>
      <c r="C19">
        <v>283</v>
      </c>
    </row>
    <row r="20" spans="1:3" x14ac:dyDescent="0.35">
      <c r="A20">
        <v>919</v>
      </c>
      <c r="B20" t="s">
        <v>256</v>
      </c>
      <c r="C20">
        <v>33496</v>
      </c>
    </row>
    <row r="21" spans="1:3" x14ac:dyDescent="0.35">
      <c r="A21">
        <v>920</v>
      </c>
      <c r="B21" t="s">
        <v>257</v>
      </c>
      <c r="C21">
        <v>8322</v>
      </c>
    </row>
    <row r="22" spans="1:3" x14ac:dyDescent="0.35">
      <c r="A22">
        <v>921</v>
      </c>
      <c r="B22" t="s">
        <v>258</v>
      </c>
      <c r="C22">
        <v>138700</v>
      </c>
    </row>
    <row r="23" spans="1:3" x14ac:dyDescent="0.35">
      <c r="A23">
        <v>922</v>
      </c>
      <c r="B23" t="s">
        <v>259</v>
      </c>
      <c r="C23">
        <v>8400</v>
      </c>
    </row>
    <row r="24" spans="1:3" x14ac:dyDescent="0.35">
      <c r="A24">
        <v>923</v>
      </c>
      <c r="B24" t="s">
        <v>260</v>
      </c>
      <c r="C24">
        <v>9737</v>
      </c>
    </row>
    <row r="25" spans="1:3" x14ac:dyDescent="0.35">
      <c r="A25">
        <v>924</v>
      </c>
      <c r="B25" t="s">
        <v>261</v>
      </c>
      <c r="C25">
        <v>27753</v>
      </c>
    </row>
    <row r="26" spans="1:3" x14ac:dyDescent="0.35">
      <c r="A26">
        <v>925</v>
      </c>
      <c r="B26" t="s">
        <v>262</v>
      </c>
      <c r="C26">
        <v>4000</v>
      </c>
    </row>
    <row r="27" spans="1:3" x14ac:dyDescent="0.35">
      <c r="A27">
        <v>926</v>
      </c>
      <c r="B27" t="s">
        <v>263</v>
      </c>
      <c r="C27">
        <v>20442</v>
      </c>
    </row>
    <row r="28" spans="1:3" x14ac:dyDescent="0.35">
      <c r="A28">
        <v>927</v>
      </c>
      <c r="B28" t="s">
        <v>264</v>
      </c>
      <c r="C28">
        <v>14733</v>
      </c>
    </row>
    <row r="29" spans="1:3" x14ac:dyDescent="0.35">
      <c r="A29">
        <v>928</v>
      </c>
      <c r="B29" t="s">
        <v>265</v>
      </c>
      <c r="C29">
        <v>18472</v>
      </c>
    </row>
    <row r="30" spans="1:3" x14ac:dyDescent="0.35">
      <c r="A30">
        <v>929</v>
      </c>
      <c r="B30" t="s">
        <v>266</v>
      </c>
      <c r="C30">
        <v>6769</v>
      </c>
    </row>
    <row r="31" spans="1:3" x14ac:dyDescent="0.35">
      <c r="A31">
        <v>930</v>
      </c>
      <c r="B31" t="s">
        <v>267</v>
      </c>
      <c r="C31">
        <v>18759</v>
      </c>
    </row>
    <row r="32" spans="1:3" x14ac:dyDescent="0.35">
      <c r="A32">
        <v>931</v>
      </c>
      <c r="B32" t="s">
        <v>268</v>
      </c>
      <c r="C32">
        <v>5274</v>
      </c>
    </row>
    <row r="33" spans="1:3" x14ac:dyDescent="0.35">
      <c r="A33">
        <v>932</v>
      </c>
      <c r="B33" t="s">
        <v>269</v>
      </c>
      <c r="C33">
        <v>1436</v>
      </c>
    </row>
    <row r="34" spans="1:3" x14ac:dyDescent="0.35">
      <c r="A34">
        <v>933</v>
      </c>
      <c r="B34" t="s">
        <v>270</v>
      </c>
      <c r="C34">
        <v>9219</v>
      </c>
    </row>
    <row r="35" spans="1:3" x14ac:dyDescent="0.35">
      <c r="A35">
        <v>934</v>
      </c>
      <c r="B35" t="s">
        <v>271</v>
      </c>
      <c r="C35">
        <v>6459</v>
      </c>
    </row>
    <row r="36" spans="1:3" x14ac:dyDescent="0.35">
      <c r="A36">
        <v>935</v>
      </c>
      <c r="B36" t="s">
        <v>272</v>
      </c>
      <c r="C36">
        <v>2827</v>
      </c>
    </row>
    <row r="37" spans="1:3" x14ac:dyDescent="0.35">
      <c r="A37">
        <v>936</v>
      </c>
      <c r="B37" t="s">
        <v>273</v>
      </c>
      <c r="C37">
        <v>27579</v>
      </c>
    </row>
    <row r="38" spans="1:3" x14ac:dyDescent="0.35">
      <c r="A38">
        <v>937</v>
      </c>
      <c r="B38" t="s">
        <v>274</v>
      </c>
      <c r="C38">
        <v>7450</v>
      </c>
    </row>
    <row r="39" spans="1:3" x14ac:dyDescent="0.35">
      <c r="A39">
        <v>938</v>
      </c>
      <c r="B39" t="s">
        <v>275</v>
      </c>
      <c r="C39">
        <v>10600</v>
      </c>
    </row>
    <row r="40" spans="1:3" x14ac:dyDescent="0.35">
      <c r="A40">
        <v>939</v>
      </c>
      <c r="B40" t="s">
        <v>276</v>
      </c>
      <c r="C40">
        <v>14094</v>
      </c>
    </row>
    <row r="41" spans="1:3" x14ac:dyDescent="0.35">
      <c r="A41">
        <v>940</v>
      </c>
      <c r="B41" t="s">
        <v>277</v>
      </c>
      <c r="C41">
        <v>55000</v>
      </c>
    </row>
    <row r="42" spans="1:3" x14ac:dyDescent="0.35">
      <c r="A42">
        <v>941</v>
      </c>
      <c r="B42" t="s">
        <v>278</v>
      </c>
      <c r="C42">
        <v>2740</v>
      </c>
    </row>
    <row r="43" spans="1:3" x14ac:dyDescent="0.35">
      <c r="A43">
        <v>942</v>
      </c>
      <c r="B43" t="s">
        <v>279</v>
      </c>
      <c r="C43">
        <v>3200</v>
      </c>
    </row>
    <row r="44" spans="1:3" x14ac:dyDescent="0.35">
      <c r="A44">
        <v>943</v>
      </c>
      <c r="B44" t="s">
        <v>280</v>
      </c>
      <c r="C44">
        <v>420</v>
      </c>
    </row>
    <row r="45" spans="1:3" x14ac:dyDescent="0.35">
      <c r="A45">
        <v>944</v>
      </c>
      <c r="B45" t="s">
        <v>281</v>
      </c>
      <c r="C45">
        <v>2896</v>
      </c>
    </row>
    <row r="46" spans="1:3" x14ac:dyDescent="0.35">
      <c r="A46">
        <v>945</v>
      </c>
      <c r="B46" t="s">
        <v>282</v>
      </c>
      <c r="C46">
        <v>15180</v>
      </c>
    </row>
    <row r="47" spans="1:3" x14ac:dyDescent="0.35">
      <c r="A47">
        <v>946</v>
      </c>
      <c r="B47" t="s">
        <v>283</v>
      </c>
      <c r="C47">
        <v>718</v>
      </c>
    </row>
    <row r="48" spans="1:3" x14ac:dyDescent="0.35">
      <c r="A48">
        <v>947</v>
      </c>
      <c r="B48" t="s">
        <v>284</v>
      </c>
      <c r="C48">
        <v>7000</v>
      </c>
    </row>
    <row r="49" spans="1:3" x14ac:dyDescent="0.35">
      <c r="A49">
        <v>948</v>
      </c>
      <c r="B49" t="s">
        <v>285</v>
      </c>
      <c r="C49">
        <v>241191</v>
      </c>
    </row>
    <row r="50" spans="1:3" x14ac:dyDescent="0.35">
      <c r="A50">
        <v>949</v>
      </c>
      <c r="B50" t="s">
        <v>286</v>
      </c>
      <c r="C50">
        <v>23000</v>
      </c>
    </row>
    <row r="51" spans="1:3" x14ac:dyDescent="0.35">
      <c r="A51">
        <v>950</v>
      </c>
      <c r="B51" t="s">
        <v>287</v>
      </c>
      <c r="C51">
        <v>17670</v>
      </c>
    </row>
    <row r="52" spans="1:3" x14ac:dyDescent="0.35">
      <c r="A52">
        <v>951</v>
      </c>
      <c r="B52" t="s">
        <v>288</v>
      </c>
      <c r="C52">
        <v>40796</v>
      </c>
    </row>
    <row r="53" spans="1:3" x14ac:dyDescent="0.35">
      <c r="A53">
        <v>952</v>
      </c>
      <c r="B53" t="s">
        <v>289</v>
      </c>
      <c r="C53">
        <v>26972</v>
      </c>
    </row>
    <row r="54" spans="1:3" x14ac:dyDescent="0.35">
      <c r="A54">
        <v>953</v>
      </c>
      <c r="B54" t="s">
        <v>290</v>
      </c>
      <c r="C54">
        <v>17238</v>
      </c>
    </row>
    <row r="55" spans="1:3" x14ac:dyDescent="0.35">
      <c r="A55">
        <v>954</v>
      </c>
      <c r="B55" t="s">
        <v>291</v>
      </c>
      <c r="C55">
        <v>964</v>
      </c>
    </row>
    <row r="56" spans="1:3" x14ac:dyDescent="0.35">
      <c r="A56">
        <v>955</v>
      </c>
      <c r="B56" t="s">
        <v>292</v>
      </c>
      <c r="C56">
        <v>6875</v>
      </c>
    </row>
    <row r="57" spans="1:3" x14ac:dyDescent="0.35">
      <c r="A57">
        <v>956</v>
      </c>
      <c r="B57" t="s">
        <v>293</v>
      </c>
      <c r="C57">
        <v>22676</v>
      </c>
    </row>
    <row r="58" spans="1:3" x14ac:dyDescent="0.35">
      <c r="A58">
        <v>957</v>
      </c>
      <c r="B58" t="s">
        <v>294</v>
      </c>
      <c r="C58">
        <v>17498</v>
      </c>
    </row>
    <row r="59" spans="1:3" x14ac:dyDescent="0.35">
      <c r="A59">
        <v>958</v>
      </c>
      <c r="B59" t="s">
        <v>295</v>
      </c>
      <c r="C59">
        <v>8358</v>
      </c>
    </row>
    <row r="60" spans="1:3" x14ac:dyDescent="0.35">
      <c r="A60">
        <v>959</v>
      </c>
      <c r="B60" t="s">
        <v>296</v>
      </c>
      <c r="C60">
        <v>18273</v>
      </c>
    </row>
    <row r="61" spans="1:3" x14ac:dyDescent="0.35">
      <c r="A61">
        <v>960</v>
      </c>
      <c r="B61" t="s">
        <v>297</v>
      </c>
      <c r="C61">
        <v>10655</v>
      </c>
    </row>
    <row r="62" spans="1:3" x14ac:dyDescent="0.35">
      <c r="A62">
        <v>961</v>
      </c>
      <c r="B62" t="s">
        <v>298</v>
      </c>
      <c r="C62">
        <v>629</v>
      </c>
    </row>
    <row r="63" spans="1:3" x14ac:dyDescent="0.35">
      <c r="A63">
        <v>962</v>
      </c>
      <c r="B63" t="s">
        <v>299</v>
      </c>
      <c r="C63">
        <v>41580</v>
      </c>
    </row>
    <row r="64" spans="1:3" x14ac:dyDescent="0.35">
      <c r="A64">
        <v>963</v>
      </c>
      <c r="B64" t="s">
        <v>300</v>
      </c>
      <c r="C64">
        <v>19481</v>
      </c>
    </row>
    <row r="65" spans="1:3" x14ac:dyDescent="0.35">
      <c r="A65">
        <v>964</v>
      </c>
      <c r="B65" t="s">
        <v>301</v>
      </c>
      <c r="C65">
        <v>202206</v>
      </c>
    </row>
    <row r="66" spans="1:3" x14ac:dyDescent="0.35">
      <c r="A66">
        <v>965</v>
      </c>
      <c r="B66" t="s">
        <v>302</v>
      </c>
      <c r="C66">
        <v>17883</v>
      </c>
    </row>
    <row r="67" spans="1:3" x14ac:dyDescent="0.35">
      <c r="A67">
        <v>966</v>
      </c>
      <c r="B67" t="s">
        <v>303</v>
      </c>
      <c r="C67">
        <v>25000</v>
      </c>
    </row>
    <row r="68" spans="1:3" x14ac:dyDescent="0.35">
      <c r="A68">
        <v>967</v>
      </c>
      <c r="B68" t="s">
        <v>304</v>
      </c>
      <c r="C68">
        <v>14900</v>
      </c>
    </row>
    <row r="69" spans="1:3" x14ac:dyDescent="0.35">
      <c r="A69">
        <v>968</v>
      </c>
      <c r="B69" t="s">
        <v>305</v>
      </c>
      <c r="C69">
        <v>8000</v>
      </c>
    </row>
    <row r="70" spans="1:3" x14ac:dyDescent="0.35">
      <c r="A70">
        <v>969</v>
      </c>
      <c r="B70" t="s">
        <v>306</v>
      </c>
      <c r="C70">
        <v>15150</v>
      </c>
    </row>
    <row r="71" spans="1:3" x14ac:dyDescent="0.35">
      <c r="A71">
        <v>970</v>
      </c>
      <c r="B71" t="s">
        <v>307</v>
      </c>
      <c r="C71">
        <v>23544</v>
      </c>
    </row>
    <row r="72" spans="1:3" x14ac:dyDescent="0.35">
      <c r="A72">
        <v>971</v>
      </c>
      <c r="B72" t="s">
        <v>308</v>
      </c>
      <c r="C72">
        <v>843</v>
      </c>
    </row>
    <row r="73" spans="1:3" x14ac:dyDescent="0.35">
      <c r="A73">
        <v>972</v>
      </c>
      <c r="B73" t="s">
        <v>309</v>
      </c>
      <c r="C73">
        <v>6490</v>
      </c>
    </row>
    <row r="74" spans="1:3" x14ac:dyDescent="0.35">
      <c r="A74">
        <v>973</v>
      </c>
      <c r="B74" t="s">
        <v>310</v>
      </c>
      <c r="C74">
        <v>18780</v>
      </c>
    </row>
    <row r="75" spans="1:3" x14ac:dyDescent="0.35">
      <c r="A75">
        <v>974</v>
      </c>
      <c r="B75" t="s">
        <v>311</v>
      </c>
      <c r="C75">
        <v>960</v>
      </c>
    </row>
    <row r="76" spans="1:3" x14ac:dyDescent="0.35">
      <c r="A76">
        <v>975</v>
      </c>
      <c r="B76" t="s">
        <v>312</v>
      </c>
      <c r="C76">
        <v>8955</v>
      </c>
    </row>
    <row r="77" spans="1:3" x14ac:dyDescent="0.35">
      <c r="A77">
        <v>976</v>
      </c>
      <c r="B77" t="s">
        <v>313</v>
      </c>
      <c r="C77">
        <v>29167</v>
      </c>
    </row>
    <row r="78" spans="1:3" x14ac:dyDescent="0.35">
      <c r="A78">
        <v>977</v>
      </c>
      <c r="B78" t="s">
        <v>314</v>
      </c>
      <c r="C78">
        <v>1028</v>
      </c>
    </row>
    <row r="79" spans="1:3" x14ac:dyDescent="0.35">
      <c r="A79">
        <v>978</v>
      </c>
      <c r="B79" t="s">
        <v>315</v>
      </c>
      <c r="C79">
        <v>14270</v>
      </c>
    </row>
    <row r="80" spans="1:3" x14ac:dyDescent="0.35">
      <c r="A80">
        <v>979</v>
      </c>
      <c r="B80" t="s">
        <v>316</v>
      </c>
      <c r="C80">
        <v>10699</v>
      </c>
    </row>
    <row r="81" spans="1:3" x14ac:dyDescent="0.35">
      <c r="A81">
        <v>980</v>
      </c>
      <c r="B81" t="s">
        <v>317</v>
      </c>
      <c r="C81">
        <v>1699</v>
      </c>
    </row>
    <row r="82" spans="1:3" x14ac:dyDescent="0.35">
      <c r="A82">
        <v>981</v>
      </c>
      <c r="B82" t="s">
        <v>318</v>
      </c>
      <c r="C82">
        <v>24490</v>
      </c>
    </row>
    <row r="83" spans="1:3" x14ac:dyDescent="0.35">
      <c r="A83">
        <v>982</v>
      </c>
      <c r="B83" t="s">
        <v>319</v>
      </c>
      <c r="C83">
        <v>10673</v>
      </c>
    </row>
    <row r="84" spans="1:3" x14ac:dyDescent="0.35">
      <c r="A84">
        <v>983</v>
      </c>
      <c r="B84" t="s">
        <v>320</v>
      </c>
      <c r="C84">
        <v>3000</v>
      </c>
    </row>
    <row r="85" spans="1:3" x14ac:dyDescent="0.35">
      <c r="A85">
        <v>984</v>
      </c>
      <c r="B85" t="s">
        <v>321</v>
      </c>
      <c r="C85">
        <v>10606</v>
      </c>
    </row>
    <row r="86" spans="1:3" x14ac:dyDescent="0.35">
      <c r="A86">
        <v>985</v>
      </c>
      <c r="B86" t="s">
        <v>322</v>
      </c>
      <c r="C86">
        <v>23500</v>
      </c>
    </row>
    <row r="87" spans="1:3" x14ac:dyDescent="0.35">
      <c r="A87">
        <v>986</v>
      </c>
      <c r="B87" t="s">
        <v>323</v>
      </c>
      <c r="C87">
        <v>29393</v>
      </c>
    </row>
    <row r="88" spans="1:3" x14ac:dyDescent="0.35">
      <c r="A88">
        <v>987</v>
      </c>
      <c r="B88" t="s">
        <v>324</v>
      </c>
      <c r="C88">
        <v>11737</v>
      </c>
    </row>
    <row r="89" spans="1:3" x14ac:dyDescent="0.35">
      <c r="A89">
        <v>988</v>
      </c>
      <c r="B89" t="s">
        <v>325</v>
      </c>
      <c r="C89">
        <v>13575</v>
      </c>
    </row>
    <row r="90" spans="1:3" x14ac:dyDescent="0.35">
      <c r="A90">
        <v>989</v>
      </c>
      <c r="B90" t="s">
        <v>326</v>
      </c>
      <c r="C90">
        <v>34110</v>
      </c>
    </row>
    <row r="91" spans="1:3" x14ac:dyDescent="0.35">
      <c r="A91">
        <v>990</v>
      </c>
      <c r="B91" t="s">
        <v>327</v>
      </c>
      <c r="C91">
        <v>48008</v>
      </c>
    </row>
    <row r="92" spans="1:3" x14ac:dyDescent="0.35">
      <c r="A92">
        <v>991</v>
      </c>
      <c r="B92" t="s">
        <v>328</v>
      </c>
      <c r="C92">
        <v>5683</v>
      </c>
    </row>
    <row r="93" spans="1:3" x14ac:dyDescent="0.35">
      <c r="A93">
        <v>992</v>
      </c>
      <c r="B93" t="s">
        <v>329</v>
      </c>
      <c r="C93">
        <v>7495</v>
      </c>
    </row>
    <row r="94" spans="1:3" x14ac:dyDescent="0.35">
      <c r="A94">
        <v>993</v>
      </c>
      <c r="B94" t="s">
        <v>330</v>
      </c>
      <c r="C94">
        <v>22505</v>
      </c>
    </row>
    <row r="95" spans="1:3" x14ac:dyDescent="0.35">
      <c r="A95">
        <v>994</v>
      </c>
      <c r="B95" t="s">
        <v>331</v>
      </c>
      <c r="C95">
        <v>72804</v>
      </c>
    </row>
    <row r="96" spans="1:3" x14ac:dyDescent="0.35">
      <c r="A96">
        <v>995</v>
      </c>
      <c r="B96" t="s">
        <v>332</v>
      </c>
      <c r="C96">
        <v>506</v>
      </c>
    </row>
    <row r="97" spans="1:3" x14ac:dyDescent="0.35">
      <c r="A97">
        <v>996</v>
      </c>
      <c r="B97" t="s">
        <v>333</v>
      </c>
      <c r="C97">
        <v>22020</v>
      </c>
    </row>
    <row r="98" spans="1:3" x14ac:dyDescent="0.35">
      <c r="A98">
        <v>997</v>
      </c>
      <c r="B98" t="s">
        <v>334</v>
      </c>
      <c r="C98">
        <v>8200</v>
      </c>
    </row>
    <row r="99" spans="1:3" x14ac:dyDescent="0.35">
      <c r="A99">
        <v>998</v>
      </c>
      <c r="B99" t="s">
        <v>335</v>
      </c>
      <c r="C99">
        <v>24585</v>
      </c>
    </row>
    <row r="100" spans="1:3" x14ac:dyDescent="0.35">
      <c r="A100">
        <v>999</v>
      </c>
      <c r="B100" t="s">
        <v>336</v>
      </c>
      <c r="C100">
        <v>14520</v>
      </c>
    </row>
    <row r="101" spans="1:3" x14ac:dyDescent="0.35">
      <c r="A101">
        <v>1000</v>
      </c>
      <c r="B101" t="s">
        <v>337</v>
      </c>
      <c r="C101">
        <v>17000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C8"/>
  <sheetViews>
    <sheetView workbookViewId="0">
      <selection activeCell="E24" sqref="E24"/>
    </sheetView>
  </sheetViews>
  <sheetFormatPr defaultRowHeight="14.5" x14ac:dyDescent="0.35"/>
  <sheetData>
    <row r="3" spans="2:3" x14ac:dyDescent="0.35">
      <c r="C3" t="s">
        <v>4</v>
      </c>
    </row>
    <row r="4" spans="2:3" x14ac:dyDescent="0.35">
      <c r="B4" t="s">
        <v>6</v>
      </c>
      <c r="C4">
        <v>27.933333333333334</v>
      </c>
    </row>
    <row r="5" spans="2:3" x14ac:dyDescent="0.35">
      <c r="B5" t="s">
        <v>8</v>
      </c>
      <c r="C5">
        <v>43.533333333333331</v>
      </c>
    </row>
    <row r="6" spans="2:3" x14ac:dyDescent="0.35">
      <c r="B6" t="s">
        <v>11</v>
      </c>
      <c r="C6">
        <v>55.766666666666673</v>
      </c>
    </row>
    <row r="7" spans="2:3" x14ac:dyDescent="0.35">
      <c r="B7" t="s">
        <v>14</v>
      </c>
      <c r="C7">
        <v>75.266666666666666</v>
      </c>
    </row>
    <row r="8" spans="2:3" x14ac:dyDescent="0.35">
      <c r="B8" t="s">
        <v>16</v>
      </c>
      <c r="C8">
        <v>85.3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C8"/>
  <sheetViews>
    <sheetView workbookViewId="0">
      <selection activeCell="C17" sqref="C17"/>
    </sheetView>
  </sheetViews>
  <sheetFormatPr defaultRowHeight="14.5" x14ac:dyDescent="0.35"/>
  <sheetData>
    <row r="3" spans="2:3" x14ac:dyDescent="0.35">
      <c r="C3" t="s">
        <v>18</v>
      </c>
    </row>
    <row r="4" spans="2:3" x14ac:dyDescent="0.35">
      <c r="B4" t="s">
        <v>14</v>
      </c>
      <c r="C4">
        <v>36.266666666666673</v>
      </c>
    </row>
    <row r="5" spans="2:3" x14ac:dyDescent="0.35">
      <c r="B5" t="s">
        <v>6</v>
      </c>
      <c r="C5">
        <v>50.366666666666667</v>
      </c>
    </row>
    <row r="6" spans="2:3" x14ac:dyDescent="0.35">
      <c r="B6" t="s">
        <v>8</v>
      </c>
      <c r="C6">
        <v>60.733333333333327</v>
      </c>
    </row>
    <row r="7" spans="2:3" x14ac:dyDescent="0.35">
      <c r="B7" t="s">
        <v>11</v>
      </c>
      <c r="C7">
        <v>63.099999999999994</v>
      </c>
    </row>
    <row r="8" spans="2:3" x14ac:dyDescent="0.35">
      <c r="B8" t="s">
        <v>16</v>
      </c>
      <c r="C8">
        <v>85.5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C8"/>
  <sheetViews>
    <sheetView workbookViewId="0">
      <selection activeCell="I23" sqref="I23"/>
    </sheetView>
  </sheetViews>
  <sheetFormatPr defaultRowHeight="14.5" x14ac:dyDescent="0.35"/>
  <sheetData>
    <row r="3" spans="2:3" x14ac:dyDescent="0.35">
      <c r="C3" t="s">
        <v>5</v>
      </c>
    </row>
    <row r="4" spans="2:3" x14ac:dyDescent="0.35">
      <c r="B4" t="s">
        <v>8</v>
      </c>
      <c r="C4">
        <v>37.433333333333337</v>
      </c>
    </row>
    <row r="5" spans="2:3" x14ac:dyDescent="0.35">
      <c r="B5" t="s">
        <v>14</v>
      </c>
      <c r="C5">
        <v>37.633333333333333</v>
      </c>
    </row>
    <row r="6" spans="2:3" x14ac:dyDescent="0.35">
      <c r="B6" t="s">
        <v>6</v>
      </c>
      <c r="C6">
        <v>39.833333333333336</v>
      </c>
    </row>
    <row r="7" spans="2:3" x14ac:dyDescent="0.35">
      <c r="B7" t="s">
        <v>11</v>
      </c>
      <c r="C7">
        <v>40.800000000000004</v>
      </c>
    </row>
    <row r="8" spans="2:3" x14ac:dyDescent="0.35">
      <c r="B8" t="s">
        <v>16</v>
      </c>
      <c r="C8">
        <v>68.033333333333317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4:C9"/>
  <sheetViews>
    <sheetView workbookViewId="0">
      <selection activeCell="I22" sqref="I22"/>
    </sheetView>
  </sheetViews>
  <sheetFormatPr defaultRowHeight="14.5" x14ac:dyDescent="0.35"/>
  <sheetData>
    <row r="4" spans="2:3" x14ac:dyDescent="0.35">
      <c r="C4" t="s">
        <v>37</v>
      </c>
    </row>
    <row r="5" spans="2:3" x14ac:dyDescent="0.35">
      <c r="B5" t="s">
        <v>6</v>
      </c>
      <c r="C5">
        <v>12.333333333333334</v>
      </c>
    </row>
    <row r="6" spans="2:3" x14ac:dyDescent="0.35">
      <c r="B6" t="s">
        <v>16</v>
      </c>
      <c r="C6">
        <v>15.666666666666666</v>
      </c>
    </row>
    <row r="7" spans="2:3" x14ac:dyDescent="0.35">
      <c r="B7" t="s">
        <v>36</v>
      </c>
      <c r="C7">
        <v>17.333333333333332</v>
      </c>
    </row>
    <row r="8" spans="2:3" x14ac:dyDescent="0.35">
      <c r="B8" t="s">
        <v>11</v>
      </c>
      <c r="C8">
        <v>23.333333333333332</v>
      </c>
    </row>
    <row r="9" spans="2:3" x14ac:dyDescent="0.35">
      <c r="B9" t="s">
        <v>8</v>
      </c>
      <c r="C9">
        <v>30.333333333333332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AE6CE-4244-4E83-B642-B0215470A3AB}">
  <dimension ref="A1:I6"/>
  <sheetViews>
    <sheetView workbookViewId="0">
      <selection activeCell="H23" sqref="H23"/>
    </sheetView>
  </sheetViews>
  <sheetFormatPr defaultRowHeight="14.5" x14ac:dyDescent="0.35"/>
  <cols>
    <col min="1" max="1" width="12.54296875" bestFit="1" customWidth="1"/>
  </cols>
  <sheetData>
    <row r="1" spans="1:9" x14ac:dyDescent="0.35">
      <c r="B1" s="64" t="s">
        <v>225</v>
      </c>
      <c r="C1" s="64"/>
      <c r="D1" s="64" t="s">
        <v>62</v>
      </c>
      <c r="E1" s="64"/>
      <c r="F1" s="64" t="s">
        <v>63</v>
      </c>
      <c r="G1" s="64"/>
      <c r="H1" s="64" t="s">
        <v>226</v>
      </c>
      <c r="I1" s="64"/>
    </row>
    <row r="2" spans="1:9" ht="15.5" x14ac:dyDescent="0.35">
      <c r="B2" s="21" t="s">
        <v>227</v>
      </c>
      <c r="C2" s="21" t="s">
        <v>228</v>
      </c>
      <c r="D2" s="21" t="s">
        <v>227</v>
      </c>
      <c r="E2" s="21" t="s">
        <v>228</v>
      </c>
      <c r="F2" s="21" t="s">
        <v>227</v>
      </c>
      <c r="G2" s="21" t="s">
        <v>229</v>
      </c>
      <c r="H2" s="21" t="s">
        <v>227</v>
      </c>
      <c r="I2" s="21" t="s">
        <v>229</v>
      </c>
    </row>
    <row r="3" spans="1:9" ht="15.5" x14ac:dyDescent="0.35">
      <c r="A3" t="s">
        <v>230</v>
      </c>
      <c r="B3" s="22">
        <v>0.21</v>
      </c>
      <c r="C3" s="23">
        <v>0.26900000000000002</v>
      </c>
      <c r="D3" s="24">
        <v>0.17</v>
      </c>
      <c r="E3" s="25">
        <v>0.28899999999999998</v>
      </c>
      <c r="F3" s="22">
        <v>0.18</v>
      </c>
      <c r="G3" s="22">
        <v>0.32</v>
      </c>
      <c r="H3" s="22">
        <v>7.0000000000000007E-2</v>
      </c>
      <c r="I3" s="22">
        <v>0.44</v>
      </c>
    </row>
    <row r="4" spans="1:9" ht="15.5" x14ac:dyDescent="0.35">
      <c r="A4" t="s">
        <v>231</v>
      </c>
      <c r="B4" s="22">
        <v>0.45</v>
      </c>
      <c r="C4" s="23">
        <v>0.52800000000000002</v>
      </c>
      <c r="D4" s="24">
        <v>0.49</v>
      </c>
      <c r="E4" s="25">
        <v>0.50800000000000001</v>
      </c>
      <c r="F4" s="22">
        <v>0.51</v>
      </c>
      <c r="G4" s="22">
        <v>0.49</v>
      </c>
      <c r="H4" s="22">
        <v>0.52</v>
      </c>
      <c r="I4" s="22">
        <v>0.47</v>
      </c>
    </row>
    <row r="5" spans="1:9" ht="15.5" x14ac:dyDescent="0.35">
      <c r="A5" t="s">
        <v>232</v>
      </c>
      <c r="B5" s="22">
        <v>0.34</v>
      </c>
      <c r="C5" s="23">
        <v>0.20200000000000001</v>
      </c>
      <c r="D5" s="24">
        <v>0.34</v>
      </c>
      <c r="E5" s="25">
        <v>0.20300000000000001</v>
      </c>
      <c r="F5" s="22">
        <v>0.31</v>
      </c>
      <c r="G5" s="22">
        <v>0.19</v>
      </c>
      <c r="H5" s="22">
        <v>0.41</v>
      </c>
      <c r="I5" s="22">
        <v>0.09</v>
      </c>
    </row>
    <row r="6" spans="1:9" ht="15.5" x14ac:dyDescent="0.35">
      <c r="E6" s="26"/>
    </row>
  </sheetData>
  <mergeCells count="4">
    <mergeCell ref="B1:C1"/>
    <mergeCell ref="D1:E1"/>
    <mergeCell ref="F1:G1"/>
    <mergeCell ref="H1:I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5:N15"/>
  <sheetViews>
    <sheetView topLeftCell="A4" workbookViewId="0">
      <selection activeCell="E24" sqref="E24"/>
    </sheetView>
  </sheetViews>
  <sheetFormatPr defaultRowHeight="14.5" x14ac:dyDescent="0.35"/>
  <cols>
    <col min="2" max="2" width="16" customWidth="1"/>
    <col min="3" max="3" width="7.7265625" customWidth="1"/>
    <col min="4" max="5" width="7.1796875" customWidth="1"/>
    <col min="6" max="6" width="8" customWidth="1"/>
    <col min="7" max="8" width="7.1796875" customWidth="1"/>
    <col min="9" max="9" width="8.1796875" customWidth="1"/>
    <col min="10" max="11" width="7.1796875" customWidth="1"/>
    <col min="13" max="13" width="6.7265625" customWidth="1"/>
    <col min="14" max="14" width="7.7265625" customWidth="1"/>
  </cols>
  <sheetData>
    <row r="5" spans="2:14" x14ac:dyDescent="0.35">
      <c r="B5" t="s">
        <v>65</v>
      </c>
    </row>
    <row r="7" spans="2:14" ht="15" thickBot="1" x14ac:dyDescent="0.4">
      <c r="B7" s="48" t="s">
        <v>61</v>
      </c>
      <c r="C7" s="49"/>
      <c r="D7" s="49"/>
      <c r="E7" s="49"/>
      <c r="F7" s="49"/>
      <c r="G7" s="49"/>
      <c r="H7" s="49"/>
      <c r="I7" s="49"/>
      <c r="J7" s="49"/>
      <c r="K7" s="49"/>
      <c r="L7" s="50"/>
      <c r="M7" s="50"/>
      <c r="N7" s="50"/>
    </row>
    <row r="8" spans="2:14" ht="15" thickBot="1" x14ac:dyDescent="0.4">
      <c r="B8" s="27"/>
      <c r="C8" s="43" t="s">
        <v>102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5"/>
    </row>
    <row r="9" spans="2:14" ht="15" thickBot="1" x14ac:dyDescent="0.4">
      <c r="B9" s="46" t="s">
        <v>1021</v>
      </c>
      <c r="C9" s="43" t="s">
        <v>225</v>
      </c>
      <c r="D9" s="44"/>
      <c r="E9" s="45"/>
      <c r="F9" s="43" t="s">
        <v>62</v>
      </c>
      <c r="G9" s="44"/>
      <c r="H9" s="45"/>
      <c r="I9" s="43" t="s">
        <v>63</v>
      </c>
      <c r="J9" s="44"/>
      <c r="K9" s="45"/>
      <c r="L9" s="43" t="s">
        <v>1022</v>
      </c>
      <c r="M9" s="44"/>
      <c r="N9" s="45"/>
    </row>
    <row r="10" spans="2:14" ht="24.5" thickBot="1" x14ac:dyDescent="0.4">
      <c r="B10" s="47"/>
      <c r="C10" s="28" t="s">
        <v>1023</v>
      </c>
      <c r="D10" s="28" t="s">
        <v>64</v>
      </c>
      <c r="E10" s="28" t="s">
        <v>1024</v>
      </c>
      <c r="F10" s="28" t="s">
        <v>1023</v>
      </c>
      <c r="G10" s="28" t="s">
        <v>64</v>
      </c>
      <c r="H10" s="28" t="s">
        <v>1024</v>
      </c>
      <c r="I10" s="28" t="s">
        <v>1023</v>
      </c>
      <c r="J10" s="28" t="s">
        <v>64</v>
      </c>
      <c r="K10" s="28" t="s">
        <v>1024</v>
      </c>
      <c r="L10" s="28" t="s">
        <v>1023</v>
      </c>
      <c r="M10" s="28" t="s">
        <v>64</v>
      </c>
      <c r="N10" s="28" t="s">
        <v>1024</v>
      </c>
    </row>
    <row r="11" spans="2:14" ht="15" thickBot="1" x14ac:dyDescent="0.4">
      <c r="B11" s="29" t="s">
        <v>1025</v>
      </c>
      <c r="C11" s="30">
        <v>7</v>
      </c>
      <c r="D11" s="30">
        <v>0</v>
      </c>
      <c r="E11" s="30">
        <v>0</v>
      </c>
      <c r="F11" s="30">
        <v>6</v>
      </c>
      <c r="G11" s="30">
        <v>0</v>
      </c>
      <c r="H11" s="30">
        <v>5</v>
      </c>
      <c r="I11" s="30">
        <v>1</v>
      </c>
      <c r="J11" s="30">
        <v>0</v>
      </c>
      <c r="K11" s="30">
        <v>1</v>
      </c>
      <c r="L11" s="30">
        <v>16</v>
      </c>
      <c r="M11" s="31" t="s">
        <v>1026</v>
      </c>
      <c r="N11" s="31" t="s">
        <v>1026</v>
      </c>
    </row>
    <row r="12" spans="2:14" ht="15" thickBot="1" x14ac:dyDescent="0.4">
      <c r="B12" s="29" t="s">
        <v>1027</v>
      </c>
      <c r="C12" s="30">
        <v>18</v>
      </c>
      <c r="D12" s="30">
        <v>0</v>
      </c>
      <c r="E12" s="30">
        <v>4</v>
      </c>
      <c r="F12" s="30">
        <v>15</v>
      </c>
      <c r="G12" s="30">
        <v>3</v>
      </c>
      <c r="H12" s="30">
        <v>6</v>
      </c>
      <c r="I12" s="30">
        <v>8</v>
      </c>
      <c r="J12" s="30">
        <v>2</v>
      </c>
      <c r="K12" s="30">
        <v>6</v>
      </c>
      <c r="L12" s="30">
        <v>21</v>
      </c>
      <c r="M12" s="31" t="s">
        <v>1028</v>
      </c>
      <c r="N12" s="31" t="s">
        <v>1028</v>
      </c>
    </row>
    <row r="13" spans="2:14" ht="15" thickBot="1" x14ac:dyDescent="0.4">
      <c r="B13" s="29" t="s">
        <v>1029</v>
      </c>
      <c r="C13" s="30">
        <v>11</v>
      </c>
      <c r="D13" s="30">
        <v>1</v>
      </c>
      <c r="E13" s="30">
        <v>4</v>
      </c>
      <c r="F13" s="30">
        <v>9</v>
      </c>
      <c r="G13" s="30">
        <v>0</v>
      </c>
      <c r="H13" s="30">
        <v>7</v>
      </c>
      <c r="I13" s="30">
        <v>4</v>
      </c>
      <c r="J13" s="30">
        <v>0</v>
      </c>
      <c r="K13" s="30">
        <v>4</v>
      </c>
      <c r="L13" s="30">
        <v>16</v>
      </c>
      <c r="M13" s="31" t="s">
        <v>1026</v>
      </c>
      <c r="N13" s="31" t="s">
        <v>1026</v>
      </c>
    </row>
    <row r="14" spans="2:14" ht="15" thickBot="1" x14ac:dyDescent="0.4">
      <c r="B14" s="29" t="s">
        <v>1030</v>
      </c>
      <c r="C14" s="30">
        <v>23</v>
      </c>
      <c r="D14" s="30">
        <v>0</v>
      </c>
      <c r="E14" s="30">
        <v>2</v>
      </c>
      <c r="F14" s="30">
        <v>19</v>
      </c>
      <c r="G14" s="30">
        <v>2</v>
      </c>
      <c r="H14" s="30">
        <v>13</v>
      </c>
      <c r="I14" s="30">
        <v>11</v>
      </c>
      <c r="J14" s="30">
        <v>2</v>
      </c>
      <c r="K14" s="30">
        <v>9</v>
      </c>
      <c r="L14" s="30">
        <v>71</v>
      </c>
      <c r="M14" s="31" t="s">
        <v>1026</v>
      </c>
      <c r="N14" s="31" t="s">
        <v>1028</v>
      </c>
    </row>
    <row r="15" spans="2:14" ht="15" thickBot="1" x14ac:dyDescent="0.4">
      <c r="B15" s="29" t="s">
        <v>1031</v>
      </c>
      <c r="C15" s="30">
        <v>12</v>
      </c>
      <c r="D15" s="30">
        <v>7</v>
      </c>
      <c r="E15" s="30">
        <v>4</v>
      </c>
      <c r="F15" s="30">
        <v>8</v>
      </c>
      <c r="G15" s="30">
        <v>5</v>
      </c>
      <c r="H15" s="30">
        <v>3</v>
      </c>
      <c r="I15" s="30">
        <v>13</v>
      </c>
      <c r="J15" s="30">
        <v>6</v>
      </c>
      <c r="K15" s="30">
        <v>7</v>
      </c>
      <c r="L15" s="30">
        <v>20</v>
      </c>
      <c r="M15" s="31" t="s">
        <v>1028</v>
      </c>
      <c r="N15" s="31" t="s">
        <v>1032</v>
      </c>
    </row>
  </sheetData>
  <mergeCells count="7">
    <mergeCell ref="B7:N7"/>
    <mergeCell ref="C8:N8"/>
    <mergeCell ref="B9:B10"/>
    <mergeCell ref="C9:E9"/>
    <mergeCell ref="F9:H9"/>
    <mergeCell ref="I9:K9"/>
    <mergeCell ref="L9:N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31</vt:i4>
      </vt:variant>
    </vt:vector>
  </HeadingPairs>
  <TitlesOfParts>
    <vt:vector size="31" baseType="lpstr">
      <vt:lpstr>graf c1</vt:lpstr>
      <vt:lpstr>graf c2</vt:lpstr>
      <vt:lpstr>graf c3</vt:lpstr>
      <vt:lpstr>graf c4</vt:lpstr>
      <vt:lpstr>graf c5</vt:lpstr>
      <vt:lpstr>graf c6</vt:lpstr>
      <vt:lpstr>graf c7</vt:lpstr>
      <vt:lpstr>graf c8</vt:lpstr>
      <vt:lpstr>tabulka č3</vt:lpstr>
      <vt:lpstr>tabulka c4</vt:lpstr>
      <vt:lpstr>tabulka c5</vt:lpstr>
      <vt:lpstr>tabulka c6</vt:lpstr>
      <vt:lpstr>tabulka c7</vt:lpstr>
      <vt:lpstr>tabulka c8</vt:lpstr>
      <vt:lpstr>tabulka č9</vt:lpstr>
      <vt:lpstr>tabulka c10</vt:lpstr>
      <vt:lpstr>tabulka c11</vt:lpstr>
      <vt:lpstr>tabulka č12</vt:lpstr>
      <vt:lpstr>tabulka c13</vt:lpstr>
      <vt:lpstr>tabulka c14</vt:lpstr>
      <vt:lpstr>tabulka c15</vt:lpstr>
      <vt:lpstr>tabulka c16</vt:lpstr>
      <vt:lpstr>tabulka c17</vt:lpstr>
      <vt:lpstr>Times 1-100</vt:lpstr>
      <vt:lpstr>Times 801-1000</vt:lpstr>
      <vt:lpstr>QS 1-100</vt:lpstr>
      <vt:lpstr>QS 801-1000</vt:lpstr>
      <vt:lpstr>ARWU 1-100</vt:lpstr>
      <vt:lpstr>ARWU 901-1000</vt:lpstr>
      <vt:lpstr>SCImago 1-100</vt:lpstr>
      <vt:lpstr>SCImago 901-1000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Rimegová Katarína</dc:creator>
  <cp:lastModifiedBy>Rimegová Katarína</cp:lastModifiedBy>
  <dcterms:created xsi:type="dcterms:W3CDTF">2023-02-16T14:32:23Z</dcterms:created>
  <dcterms:modified xsi:type="dcterms:W3CDTF">2023-08-22T20:17:20Z</dcterms:modified>
</cp:coreProperties>
</file>