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8_{FEE3D887-EE02-4190-B1B7-5B2AE23235D8}" xr6:coauthVersionLast="47" xr6:coauthVersionMax="47" xr10:uidLastSave="{00000000-0000-0000-0000-000000000000}"/>
  <bookViews>
    <workbookView xWindow="-120" yWindow="-120" windowWidth="29040" windowHeight="15840" xr2:uid="{2869603F-7120-46F0-9748-1AD9FC895F31}"/>
  </bookViews>
  <sheets>
    <sheet name="Chudoba (Graf 1 + 2)" sheetId="1" r:id="rId1"/>
    <sheet name="Zásoby ropy (Graf 3)" sheetId="5" r:id="rId2"/>
    <sheet name="Digitálne technológie (Graf 4)" sheetId="4" r:id="rId3"/>
    <sheet name="MIRRI (Graf 5)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<sst xmlns="http://schemas.openxmlformats.org/spreadsheetml/2006/main" count="134" uniqueCount="107">
  <si>
    <t>Link:</t>
  </si>
  <si>
    <t xml:space="preserve">Zdroj: </t>
  </si>
  <si>
    <t xml:space="preserve">Link: </t>
  </si>
  <si>
    <t>Zdroj: ISA/SIS 2023</t>
  </si>
  <si>
    <t>nedostatočné dáta</t>
  </si>
  <si>
    <t>nevyhodnocuje sa</t>
  </si>
  <si>
    <t>plní sa na viac ako 100%</t>
  </si>
  <si>
    <t>plní sa</t>
  </si>
  <si>
    <t>plní sa čiastočne</t>
  </si>
  <si>
    <t>neplní sa</t>
  </si>
  <si>
    <t>Hodnotenie plnenia opatrení revízie výdavkov na informatizáciu (počet opatrení)</t>
  </si>
  <si>
    <t>Bulharsko</t>
  </si>
  <si>
    <t>Slovensko</t>
  </si>
  <si>
    <t>Litva</t>
  </si>
  <si>
    <t>Maďarsko</t>
  </si>
  <si>
    <t>Poľsko</t>
  </si>
  <si>
    <t>Estónsko</t>
  </si>
  <si>
    <t>Česko</t>
  </si>
  <si>
    <t>Grécko</t>
  </si>
  <si>
    <t>Rakúsko</t>
  </si>
  <si>
    <t>Luxembursko</t>
  </si>
  <si>
    <t>SLOVENSKO MÁ V POMERE K DOVOZU NAJVÄČŠIE NÚDZOVÉ ZÁSOBY ROPY VO V4</t>
  </si>
  <si>
    <t>Objem núdzových zásob ropy vo V4 a Rakúsku (prepočet na priemerný denný dovoz)</t>
  </si>
  <si>
    <t>Q3 - 2019</t>
  </si>
  <si>
    <t>Q4- 2019</t>
  </si>
  <si>
    <t>Q1 - 2020</t>
  </si>
  <si>
    <t>Q2 - 2020</t>
  </si>
  <si>
    <t>Q3 - 2020</t>
  </si>
  <si>
    <t>Q4 - 2020</t>
  </si>
  <si>
    <t>Q1 - 2021</t>
  </si>
  <si>
    <t>Q2 - 2021</t>
  </si>
  <si>
    <t>Q3 - 2021</t>
  </si>
  <si>
    <t>Q4 - 2021</t>
  </si>
  <si>
    <t>Q1 - 2022</t>
  </si>
  <si>
    <t>Q2 - 2022</t>
  </si>
  <si>
    <t>Q3 - 2022</t>
  </si>
  <si>
    <t>Q4 - 2022</t>
  </si>
  <si>
    <t>Q1 - 2023</t>
  </si>
  <si>
    <t>Q2 - 2023</t>
  </si>
  <si>
    <t>Q3 - 2023</t>
  </si>
  <si>
    <t>Q4 - 2023</t>
  </si>
  <si>
    <t>Q1 - 2024</t>
  </si>
  <si>
    <t>Q2 - 2024</t>
  </si>
  <si>
    <t>Priemer EÚ</t>
  </si>
  <si>
    <t>https://ec.europa.eu/eurostat/databrowser/view/nrg_stk_oem/default/table?lang=en&amp;category=nrg.nrg_quant.nrg_quantm.nrg_stk_m</t>
  </si>
  <si>
    <t>spracované ISA na základe dát Eurostatu (Emergency oil stocks in days equivalent - monthly data)</t>
  </si>
  <si>
    <t>SUBJEKTÍVNA CHUDOBA A RIZIKO CHUDOBY SÚ NA SLOVENSKU VÝRAZNE ODLIŠNÉ</t>
  </si>
  <si>
    <t>Subjktívna chudoba</t>
  </si>
  <si>
    <t>Riziko chudoby</t>
  </si>
  <si>
    <t>rozdiel</t>
  </si>
  <si>
    <t>priemer EÚ</t>
  </si>
  <si>
    <t>Eurostat</t>
  </si>
  <si>
    <t>https://ec.europa.eu/eurostat/databrowser/view/ilc_sbjp01__custom_13915727/default/table?lang=en</t>
  </si>
  <si>
    <t>https://ec.europa.eu/eurostat/databrowser/view/ilc_li02/default/table?lang=en</t>
  </si>
  <si>
    <t>Graf 2: Vývoj podielu subjektívnej chudoby (v %)</t>
  </si>
  <si>
    <t>Row Labels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</si>
  <si>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</si>
  <si>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</si>
  <si>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</si>
  <si>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</si>
  <si>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</si>
  <si>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</si>
  <si>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</si>
  <si>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</si>
  <si>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</si>
  <si>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</si>
  <si>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</si>
  <si>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</si>
  <si>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</si>
  <si>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</si>
  <si>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Subjektívna chudoba a riziko chudoby vo vybraných krajinách v roku 2023 (v % a p.b.)</t>
  </si>
  <si>
    <t>SLOVENSKÉ FIRMY VYUŽÍVAJÚ MODERNÉ DIGITÁLNE TECHNOLÓGIE PODPRIEMERNE</t>
  </si>
  <si>
    <t>Poradie krajín V4 + AT v EÚ vo využívaní moderných digitálnych technológií vo firmách</t>
  </si>
  <si>
    <t>internet (2023)</t>
  </si>
  <si>
    <t>cloud (2023)</t>
  </si>
  <si>
    <t>dátové analýzy (2023)</t>
  </si>
  <si>
    <t>robotizácia (2022)</t>
  </si>
  <si>
    <t>IoT-smart zariadenia (2021)</t>
  </si>
  <si>
    <t>3D tlač (2020)</t>
  </si>
  <si>
    <t>Umelá inteligencia (2023)</t>
  </si>
  <si>
    <t>Švédsko</t>
  </si>
  <si>
    <t>Fínsko</t>
  </si>
  <si>
    <t>Dánsko</t>
  </si>
  <si>
    <t>Holandsko</t>
  </si>
  <si>
    <t>Belgicko</t>
  </si>
  <si>
    <t>Írsko</t>
  </si>
  <si>
    <t>Nemecko</t>
  </si>
  <si>
    <t>Francúzsko</t>
  </si>
  <si>
    <t>EÚ 27</t>
  </si>
  <si>
    <t>Slovinsko</t>
  </si>
  <si>
    <t>Lotyšsko</t>
  </si>
  <si>
    <t>Španielsko</t>
  </si>
  <si>
    <t>Malta</t>
  </si>
  <si>
    <t>Chorvatsko</t>
  </si>
  <si>
    <t>Cyprus</t>
  </si>
  <si>
    <t>Taliansko</t>
  </si>
  <si>
    <t>Portugalsko</t>
  </si>
  <si>
    <t>Rumunsko</t>
  </si>
  <si>
    <t>Európska komisia</t>
  </si>
  <si>
    <t>https://ec.europa.eu/eurostat/databrowser/view/isoc_ci_cm_ps/default/table?lang=en&amp;category=isoc.isoc_e.isoc_ci</t>
  </si>
  <si>
    <t>https://ec.europa.eu/eurostat/databrowser/view/isoc_cicce_use/default/table?lang=en&amp;category=isoc.isoc_e.isoc_eb</t>
  </si>
  <si>
    <t>https://ec.europa.eu/eurostat/databrowser/view/isoc_eb_bd/default/table?lang=en&amp;category=isoc.isoc_e.isoc_eb</t>
  </si>
  <si>
    <t>https://ec.europa.eu/eurostat/databrowser/view/isoc_eb_p3d/default/table?lang=en&amp;category=isoc.isoc_e.isoc_eb</t>
  </si>
  <si>
    <t>https://ec.europa.eu/eurostat/databrowser/view/isoc_eb_iot/default/table?lang=en&amp;category=isoc.isoc_e.isoc_eb</t>
  </si>
  <si>
    <t>https://ec.europa.eu/eurostat/databrowser/view/isoc_eb_ai__custom_13852990/default/table?lang=en</t>
  </si>
  <si>
    <t>https://ec.europa.eu/eurostat/databrowser/view/isoc_eb_das/default/table?lang=en&amp;category=isoc.isoc_e.isoc_eb</t>
  </si>
  <si>
    <t xml:space="preserve">MIRRI SPLNILO 66 ZO 79 PLÁNOVANÝCH ÚLOH V RÁMCI REVÍZIE VÝDAVKOV NA INFORMATIZÁCIU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</si>
</sst>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"/>
  </numFmts>
  <fonts count="9" x14ac:knownFonts="1">
    <font>
      <sz val="11"/>
      <color theme="1"/>
      <name val="Aptos Narrow"/>
      <family val="2"/>
      <charset val="238"/>
      <scheme val="minor"/>
    </font>
    <font>
      <sz val="11"/>
      <color indexed="8"/>
      <name val="Aptos Narrow"/>
      <family val="2"/>
      <scheme val="minor"/>
    </font>
    <font>
      <b/>
      <sz val="11"/>
      <color rgb="FF162C6E"/>
      <name val="Work Sans"/>
      <charset val="238"/>
    </font>
    <font>
      <sz val="11"/>
      <color theme="1"/>
      <name val="Work Sans"/>
      <charset val="238"/>
    </font>
    <font>
      <b/>
      <i/>
      <sz val="11"/>
      <color rgb="FF162C6E"/>
      <name val="Work Sans"/>
      <charset val="238"/>
    </font>
    <font>
      <b/>
      <sz val="11"/>
      <color theme="1"/>
      <name val="Work Sans"/>
      <charset val="238"/>
    </font>
    <font>
      <b/>
      <i/>
      <sz val="10"/>
      <color rgb="FF162C6E"/>
      <name val="Work Sans"/>
      <charset val="238"/>
    </font>
    <font>
      <sz val="11"/>
      <color theme="1"/>
      <name val="Work Sans"/>
    </font>
    <font>
      <b/>
      <sz val="11"/>
      <color rgb="FF162C6E"/>
      <name val="Work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left" vertical="center" readingOrder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65" fontId="3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vertical="center" readingOrder="1"/>
    </xf>
    <xf numFmtId="0" fontId="5" fillId="0" borderId="0" xfId="0" applyFont="1"/>
    <xf numFmtId="0" fontId="6" fillId="0" borderId="0" xfId="0" applyFont="1"/>
    <xf numFmtId="1" fontId="3" fillId="0" borderId="0" xfId="0" applyNumberFormat="1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3">
    <cellStyle name="Normal 3" xfId="1" xr:uid="{FC45464E-AF9F-473C-BD7B-C02D6B72AC57}"/>
    <cellStyle name="Normálna" xfId="0" builtinId="0"/>
    <cellStyle name="Normálna 2" xfId="2" xr:uid="{7EA2C273-5309-4196-BF31-F2F401B71FD1}"/>
  </cellStyles>
  <dxfs count="0"/>
  <tableStyles count="1" defaultTableStyle="TableStyleMedium2" defaultPivotStyle="PivotStyleLight16">
    <tableStyle name="Invisible" pivot="0" table="0" count="0" xr9:uid="{D62D3234-13CE-471A-BFB0-51172CEC61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6613-EA02-41FA-B5E6-1A08E78C03CC}">
  <dimension ref="A1:G49"/>
  <sheetViews>
    <sheetView tabSelected="1" zoomScaleNormal="100" workbookViewId="0">
      <selection activeCell="J16" sqref="J16"/>
    </sheetView>
  </sheetViews>
  <sheetFormatPr defaultColWidth="9.140625" defaultRowHeight="18.75" x14ac:dyDescent="0.4"/>
  <cols>
    <col min="1" max="1" width="22.7109375" style="2" customWidth="1"/>
    <col min="2" max="4" width="19.7109375" style="2" customWidth="1"/>
    <col min="5" max="5" width="12.7109375" style="2" customWidth="1"/>
    <col min="6" max="6" width="13.42578125" style="2" customWidth="1"/>
    <col min="7" max="7" width="14" style="2" customWidth="1"/>
    <col min="8" max="16384" width="9.140625" style="2"/>
  </cols>
  <sheetData>
    <row r="1" spans="1:4" x14ac:dyDescent="0.4">
      <c r="A1" s="1" t="s">
        <v>46</v>
      </c>
    </row>
    <row r="2" spans="1:4" ht="15" customHeight="1" x14ac:dyDescent="0.4"/>
    <row r="3" spans="1:4" ht="16.5" customHeight="1" x14ac:dyDescent="0.4">
      <c r="A3" s="3" t="s">
        <v>70</v>
      </c>
    </row>
    <row r="4" spans="1:4" ht="15" customHeight="1" x14ac:dyDescent="0.4">
      <c r="A4" s="3"/>
    </row>
    <row r="5" spans="1:4" ht="16.5" customHeight="1" x14ac:dyDescent="0.4">
      <c r="B5" s="2" t="s">
        <v>47</v>
      </c>
      <c r="C5" s="2" t="s">
        <v>48</v>
      </c>
      <c r="D5" s="2" t="s">
        <v>49</v>
      </c>
    </row>
    <row r="6" spans="1:4" ht="16.5" customHeight="1" x14ac:dyDescent="0.4">
      <c r="A6" s="2" t="s">
        <v>18</v>
      </c>
      <c r="B6" s="2">
        <v>67</v>
      </c>
      <c r="C6" s="2">
        <v>18.899999999999999</v>
      </c>
      <c r="D6" s="2">
        <f t="shared" ref="D6:D16" si="0">B6-C6</f>
        <v>48.1</v>
      </c>
    </row>
    <row r="7" spans="1:4" ht="16.5" customHeight="1" x14ac:dyDescent="0.4">
      <c r="A7" s="2" t="s">
        <v>12</v>
      </c>
      <c r="B7" s="2">
        <v>30.3</v>
      </c>
      <c r="C7" s="2">
        <v>14.3</v>
      </c>
      <c r="D7" s="2">
        <f t="shared" si="0"/>
        <v>16</v>
      </c>
    </row>
    <row r="8" spans="1:4" ht="16.5" customHeight="1" x14ac:dyDescent="0.4">
      <c r="A8" s="2" t="s">
        <v>11</v>
      </c>
      <c r="B8" s="2">
        <v>33.200000000000003</v>
      </c>
      <c r="C8" s="2">
        <v>20.6</v>
      </c>
      <c r="D8" s="2">
        <f t="shared" si="0"/>
        <v>12.600000000000001</v>
      </c>
    </row>
    <row r="9" spans="1:4" ht="16.5" customHeight="1" x14ac:dyDescent="0.4">
      <c r="A9" s="2" t="s">
        <v>14</v>
      </c>
      <c r="B9" s="2">
        <v>22.7</v>
      </c>
      <c r="C9" s="2">
        <v>13.1</v>
      </c>
      <c r="D9" s="2">
        <f t="shared" si="0"/>
        <v>9.6</v>
      </c>
    </row>
    <row r="10" spans="1:4" ht="16.5" customHeight="1" x14ac:dyDescent="0.4">
      <c r="A10" s="2" t="s">
        <v>50</v>
      </c>
      <c r="B10" s="2">
        <v>24.1</v>
      </c>
      <c r="C10" s="2">
        <v>16.2</v>
      </c>
      <c r="D10" s="2">
        <f t="shared" si="0"/>
        <v>7.9000000000000021</v>
      </c>
    </row>
    <row r="11" spans="1:4" ht="16.5" customHeight="1" x14ac:dyDescent="0.4">
      <c r="A11" s="2" t="s">
        <v>17</v>
      </c>
      <c r="B11" s="2">
        <v>13.4</v>
      </c>
      <c r="C11" s="2">
        <v>9.8000000000000007</v>
      </c>
      <c r="D11" s="2">
        <f t="shared" si="0"/>
        <v>3.5999999999999996</v>
      </c>
    </row>
    <row r="12" spans="1:4" ht="16.5" customHeight="1" x14ac:dyDescent="0.4">
      <c r="A12" s="2" t="s">
        <v>15</v>
      </c>
      <c r="B12" s="2">
        <v>15.1</v>
      </c>
      <c r="C12" s="2">
        <v>14</v>
      </c>
      <c r="D12" s="2">
        <f t="shared" si="0"/>
        <v>1.0999999999999996</v>
      </c>
    </row>
    <row r="13" spans="1:4" ht="15" customHeight="1" x14ac:dyDescent="0.4">
      <c r="A13" s="2" t="s">
        <v>19</v>
      </c>
      <c r="B13" s="2">
        <v>13.7</v>
      </c>
      <c r="C13" s="2">
        <v>14.9</v>
      </c>
      <c r="D13" s="2">
        <f t="shared" si="0"/>
        <v>-1.2000000000000011</v>
      </c>
    </row>
    <row r="14" spans="1:4" ht="16.5" customHeight="1" x14ac:dyDescent="0.4">
      <c r="A14" s="2" t="s">
        <v>13</v>
      </c>
      <c r="B14" s="2">
        <v>13.3</v>
      </c>
      <c r="C14" s="2">
        <v>20.6</v>
      </c>
      <c r="D14" s="2">
        <f t="shared" si="0"/>
        <v>-7.3000000000000007</v>
      </c>
    </row>
    <row r="15" spans="1:4" x14ac:dyDescent="0.4">
      <c r="A15" s="2" t="s">
        <v>16</v>
      </c>
      <c r="B15" s="2">
        <v>11.6</v>
      </c>
      <c r="C15" s="2">
        <v>22.5</v>
      </c>
      <c r="D15" s="2">
        <f t="shared" si="0"/>
        <v>-10.9</v>
      </c>
    </row>
    <row r="16" spans="1:4" x14ac:dyDescent="0.4">
      <c r="A16" s="2" t="s">
        <v>20</v>
      </c>
      <c r="B16" s="2">
        <v>6.2</v>
      </c>
      <c r="C16" s="2">
        <v>18.8</v>
      </c>
      <c r="D16" s="2">
        <f t="shared" si="0"/>
        <v>-12.600000000000001</v>
      </c>
    </row>
    <row r="17" spans="1:7" x14ac:dyDescent="0.4">
      <c r="A17" s="4"/>
    </row>
    <row r="19" spans="1:7" x14ac:dyDescent="0.4">
      <c r="A19" s="3" t="s">
        <v>54</v>
      </c>
    </row>
    <row r="21" spans="1:7" x14ac:dyDescent="0.4">
      <c r="A21" s="2" t="s">
        <v>55</v>
      </c>
      <c r="B21" s="2" t="s">
        <v>17</v>
      </c>
      <c r="C21" s="2" t="s">
        <v>19</v>
      </c>
      <c r="D21" s="2" t="s">
        <v>15</v>
      </c>
      <c r="E21" s="2" t="s">
        <v>14</v>
      </c>
      <c r="F21" s="2" t="s">
        <v>50</v>
      </c>
      <c r="G21" s="2" t="s">
        <v>12</v>
      </c>
    </row>
    <row r="22" spans="1:7" x14ac:dyDescent="0.4">
      <c r="A22" s="2" t="s">
        <v>56</v>
      </c>
      <c r="B22" s="2">
        <v>27.5</v>
      </c>
      <c r="C22" s="2">
        <v>14.4</v>
      </c>
      <c r="D22" s="2">
        <v>34.6</v>
      </c>
      <c r="E22" s="2">
        <v>56.8</v>
      </c>
      <c r="F22" s="2">
        <v>36.4</v>
      </c>
      <c r="G22" s="2">
        <v>32</v>
      </c>
    </row>
    <row r="23" spans="1:7" x14ac:dyDescent="0.4">
      <c r="A23" s="2" t="s">
        <v>57</v>
      </c>
      <c r="B23" s="2">
        <v>28.3</v>
      </c>
      <c r="C23" s="2">
        <v>14.5</v>
      </c>
      <c r="D23" s="2">
        <v>32.4</v>
      </c>
      <c r="E23" s="2">
        <v>57.7</v>
      </c>
      <c r="F23" s="2">
        <v>35.700000000000003</v>
      </c>
      <c r="G23" s="2">
        <v>30.3</v>
      </c>
    </row>
    <row r="24" spans="1:7" x14ac:dyDescent="0.4">
      <c r="A24" s="2" t="s">
        <v>58</v>
      </c>
      <c r="B24" s="2">
        <v>31.1</v>
      </c>
      <c r="C24" s="2">
        <v>14</v>
      </c>
      <c r="D24" s="2">
        <v>34.200000000000003</v>
      </c>
      <c r="E24" s="2">
        <v>58.1</v>
      </c>
      <c r="F24" s="2">
        <v>38.200000000000003</v>
      </c>
      <c r="G24" s="2">
        <v>33.4</v>
      </c>
    </row>
    <row r="25" spans="1:7" x14ac:dyDescent="0.4">
      <c r="A25" s="2" t="s">
        <v>59</v>
      </c>
      <c r="B25" s="2">
        <v>31.8</v>
      </c>
      <c r="C25" s="2">
        <v>14</v>
      </c>
      <c r="D25" s="2">
        <v>32.5</v>
      </c>
      <c r="E25" s="2">
        <v>54.9</v>
      </c>
      <c r="F25" s="2">
        <v>39.799999999999997</v>
      </c>
      <c r="G25" s="2">
        <v>36.5</v>
      </c>
    </row>
    <row r="26" spans="1:7" x14ac:dyDescent="0.4">
      <c r="A26" s="2" t="s">
        <v>60</v>
      </c>
      <c r="B26" s="2">
        <v>30.8</v>
      </c>
      <c r="C26" s="2">
        <v>14.9</v>
      </c>
      <c r="D26" s="2">
        <v>29.7</v>
      </c>
      <c r="E26" s="2">
        <v>49.6</v>
      </c>
      <c r="F26" s="2">
        <v>38.4</v>
      </c>
      <c r="G26" s="2">
        <v>33.9</v>
      </c>
    </row>
    <row r="27" spans="1:7" x14ac:dyDescent="0.4">
      <c r="A27" s="2" t="s">
        <v>61</v>
      </c>
      <c r="B27" s="2">
        <v>26.7</v>
      </c>
      <c r="C27" s="2">
        <v>13.4</v>
      </c>
      <c r="D27" s="2">
        <v>29.4</v>
      </c>
      <c r="E27" s="2">
        <v>46.6</v>
      </c>
      <c r="F27" s="2">
        <v>36.6</v>
      </c>
      <c r="G27" s="2">
        <v>32.799999999999997</v>
      </c>
    </row>
    <row r="28" spans="1:7" x14ac:dyDescent="0.4">
      <c r="A28" s="2" t="s">
        <v>62</v>
      </c>
      <c r="B28" s="2">
        <v>23.1</v>
      </c>
      <c r="C28" s="2">
        <v>12.8</v>
      </c>
      <c r="D28" s="2">
        <v>24.8</v>
      </c>
      <c r="E28" s="2">
        <v>42.8</v>
      </c>
      <c r="F28" s="2">
        <v>34.6</v>
      </c>
      <c r="G28" s="2">
        <v>29.7</v>
      </c>
    </row>
    <row r="29" spans="1:7" x14ac:dyDescent="0.4">
      <c r="A29" s="2" t="s">
        <v>63</v>
      </c>
      <c r="B29" s="2">
        <v>22</v>
      </c>
      <c r="C29" s="2">
        <v>11.6</v>
      </c>
      <c r="D29" s="2">
        <v>22.2</v>
      </c>
      <c r="E29" s="2">
        <v>41.2</v>
      </c>
      <c r="F29" s="2">
        <v>31.1</v>
      </c>
      <c r="G29" s="2">
        <v>26.2</v>
      </c>
    </row>
    <row r="30" spans="1:7" x14ac:dyDescent="0.4">
      <c r="A30" s="2" t="s">
        <v>64</v>
      </c>
      <c r="B30" s="2">
        <v>16.2</v>
      </c>
      <c r="C30" s="2">
        <v>11.3</v>
      </c>
      <c r="D30" s="2">
        <v>18.600000000000001</v>
      </c>
      <c r="E30" s="2">
        <v>34.6</v>
      </c>
      <c r="F30" s="2">
        <v>30.2</v>
      </c>
      <c r="G30" s="2">
        <v>25.4</v>
      </c>
    </row>
    <row r="31" spans="1:7" x14ac:dyDescent="0.4">
      <c r="A31" s="2" t="s">
        <v>65</v>
      </c>
      <c r="B31" s="2">
        <v>13.1</v>
      </c>
      <c r="C31" s="2">
        <v>10.7</v>
      </c>
      <c r="D31" s="2">
        <v>15.7</v>
      </c>
      <c r="E31" s="2">
        <v>28</v>
      </c>
      <c r="F31" s="2">
        <v>26.5</v>
      </c>
      <c r="G31" s="2">
        <v>28.3</v>
      </c>
    </row>
    <row r="32" spans="1:7" x14ac:dyDescent="0.4">
      <c r="A32" s="2" t="s">
        <v>66</v>
      </c>
      <c r="B32" s="2">
        <v>12.1</v>
      </c>
      <c r="C32" s="2">
        <v>9.3000000000000007</v>
      </c>
      <c r="D32" s="2">
        <v>16</v>
      </c>
      <c r="E32" s="2">
        <v>27.9</v>
      </c>
      <c r="F32" s="2">
        <v>26.9</v>
      </c>
      <c r="G32" s="2">
        <v>28.7</v>
      </c>
    </row>
    <row r="33" spans="1:7" x14ac:dyDescent="0.4">
      <c r="A33" s="2" t="s">
        <v>67</v>
      </c>
      <c r="B33" s="2">
        <v>11.4</v>
      </c>
      <c r="C33" s="2">
        <v>10</v>
      </c>
      <c r="D33" s="2">
        <v>13.7</v>
      </c>
      <c r="E33" s="2">
        <v>26.2</v>
      </c>
      <c r="F33" s="2">
        <v>25.4</v>
      </c>
      <c r="G33" s="2">
        <v>26.6</v>
      </c>
    </row>
    <row r="34" spans="1:7" x14ac:dyDescent="0.4">
      <c r="A34" s="2" t="s">
        <v>68</v>
      </c>
      <c r="B34" s="2">
        <v>12.3</v>
      </c>
      <c r="C34" s="2">
        <v>11.9</v>
      </c>
      <c r="D34" s="2">
        <v>15.3</v>
      </c>
      <c r="E34" s="2">
        <v>22.2</v>
      </c>
      <c r="F34" s="2">
        <v>24.8</v>
      </c>
      <c r="G34" s="2">
        <v>27.7</v>
      </c>
    </row>
    <row r="35" spans="1:7" x14ac:dyDescent="0.4">
      <c r="A35" s="2" t="s">
        <v>69</v>
      </c>
      <c r="B35" s="2">
        <v>13.4</v>
      </c>
      <c r="C35" s="2">
        <v>13.7</v>
      </c>
      <c r="D35" s="2">
        <v>15.1</v>
      </c>
      <c r="E35" s="2">
        <v>22.7</v>
      </c>
      <c r="F35" s="2">
        <v>24.1</v>
      </c>
      <c r="G35" s="2">
        <v>30.3</v>
      </c>
    </row>
    <row r="36" spans="1:7" x14ac:dyDescent="0.4">
      <c r="A36" s="5"/>
    </row>
    <row r="37" spans="1:7" x14ac:dyDescent="0.4">
      <c r="E37"/>
      <c r="F37"/>
      <c r="G37"/>
    </row>
    <row r="38" spans="1:7" x14ac:dyDescent="0.4">
      <c r="A38" s="2" t="s">
        <v>1</v>
      </c>
      <c r="B38" s="2" t="s">
        <v>51</v>
      </c>
    </row>
    <row r="39" spans="1:7" x14ac:dyDescent="0.4">
      <c r="A39" s="2" t="s">
        <v>0</v>
      </c>
      <c r="B39" s="2" t="s">
        <v>52</v>
      </c>
    </row>
    <row r="40" spans="1:7" x14ac:dyDescent="0.4">
      <c r="B40" s="2" t="s">
        <v>53</v>
      </c>
    </row>
    <row r="47" spans="1:7" x14ac:dyDescent="0.4">
      <c r="A47"/>
      <c r="B47"/>
      <c r="C47"/>
      <c r="D47"/>
    </row>
    <row r="48" spans="1:7" x14ac:dyDescent="0.4">
      <c r="A48"/>
      <c r="B48"/>
      <c r="C48"/>
      <c r="D48"/>
    </row>
    <row r="49" spans="1:4" x14ac:dyDescent="0.4">
      <c r="A49"/>
      <c r="B49"/>
      <c r="C49"/>
      <c r="D4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CD1C-E508-4AEB-85F1-093BEF44CED4}">
  <dimension ref="A1:U36"/>
  <sheetViews>
    <sheetView zoomScaleNormal="100" workbookViewId="0">
      <selection activeCell="A6" sqref="A6"/>
    </sheetView>
  </sheetViews>
  <sheetFormatPr defaultColWidth="9.140625" defaultRowHeight="18.75" x14ac:dyDescent="0.4"/>
  <cols>
    <col min="1" max="1" width="17.7109375" style="2" customWidth="1"/>
    <col min="2" max="21" width="11.5703125" style="2" customWidth="1"/>
    <col min="22" max="22" width="11.7109375" style="2" customWidth="1"/>
    <col min="23" max="16384" width="9.140625" style="2"/>
  </cols>
  <sheetData>
    <row r="1" spans="1:21" ht="19.5" customHeight="1" x14ac:dyDescent="0.4">
      <c r="A1" s="14" t="s">
        <v>21</v>
      </c>
      <c r="B1" s="14"/>
      <c r="C1" s="14"/>
      <c r="D1" s="14"/>
      <c r="E1" s="14"/>
      <c r="F1" s="14"/>
      <c r="G1" s="14"/>
      <c r="H1" s="14"/>
      <c r="I1" s="8"/>
      <c r="J1" s="8"/>
    </row>
    <row r="2" spans="1:21" x14ac:dyDescent="0.4">
      <c r="A2" s="12"/>
      <c r="B2" s="9"/>
      <c r="C2" s="9"/>
      <c r="D2" s="9"/>
    </row>
    <row r="3" spans="1:21" ht="19.5" customHeight="1" x14ac:dyDescent="0.4">
      <c r="A3" s="15" t="s">
        <v>22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21" ht="19.5" customHeight="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21" x14ac:dyDescent="0.4">
      <c r="B5" s="9" t="s">
        <v>23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32</v>
      </c>
      <c r="L5" s="9" t="s">
        <v>33</v>
      </c>
      <c r="M5" s="9" t="s">
        <v>34</v>
      </c>
      <c r="N5" s="9" t="s">
        <v>35</v>
      </c>
      <c r="O5" s="9" t="s">
        <v>36</v>
      </c>
      <c r="P5" s="9" t="s">
        <v>37</v>
      </c>
      <c r="Q5" s="9" t="s">
        <v>38</v>
      </c>
      <c r="R5" s="9" t="s">
        <v>39</v>
      </c>
      <c r="S5" s="9" t="s">
        <v>40</v>
      </c>
      <c r="T5" s="9" t="s">
        <v>41</v>
      </c>
      <c r="U5" s="9" t="s">
        <v>42</v>
      </c>
    </row>
    <row r="6" spans="1:21" x14ac:dyDescent="0.4">
      <c r="A6" s="9" t="s">
        <v>17</v>
      </c>
      <c r="B6" s="6">
        <v>77</v>
      </c>
      <c r="C6" s="6">
        <v>82.666666666666671</v>
      </c>
      <c r="D6" s="6">
        <v>84</v>
      </c>
      <c r="E6" s="6">
        <v>84</v>
      </c>
      <c r="F6" s="6">
        <v>83</v>
      </c>
      <c r="G6" s="6">
        <v>83</v>
      </c>
      <c r="H6" s="6">
        <v>83</v>
      </c>
      <c r="I6" s="6">
        <v>82.666666666666671</v>
      </c>
      <c r="J6" s="6">
        <v>93</v>
      </c>
      <c r="K6" s="6">
        <v>93</v>
      </c>
      <c r="L6" s="6">
        <v>94.666666666666671</v>
      </c>
      <c r="M6" s="6">
        <v>94</v>
      </c>
      <c r="N6" s="6">
        <v>89</v>
      </c>
      <c r="O6" s="6">
        <v>87.666666666666671</v>
      </c>
      <c r="P6" s="6">
        <v>89</v>
      </c>
      <c r="Q6" s="6">
        <v>88.333333333333329</v>
      </c>
      <c r="R6" s="6">
        <v>87.333333333333329</v>
      </c>
      <c r="S6" s="6">
        <v>90.666666666666671</v>
      </c>
      <c r="T6" s="6">
        <v>91.666666666666671</v>
      </c>
      <c r="U6" s="6">
        <v>90.967333333333329</v>
      </c>
    </row>
    <row r="7" spans="1:21" x14ac:dyDescent="0.4">
      <c r="A7" s="9" t="s">
        <v>14</v>
      </c>
      <c r="B7" s="6">
        <v>81</v>
      </c>
      <c r="C7" s="6">
        <v>90.666666666666671</v>
      </c>
      <c r="D7" s="6">
        <v>93</v>
      </c>
      <c r="E7" s="6">
        <v>93</v>
      </c>
      <c r="F7" s="6">
        <v>90.333333333333329</v>
      </c>
      <c r="G7" s="6">
        <v>90</v>
      </c>
      <c r="H7" s="6">
        <v>90.333333333333329</v>
      </c>
      <c r="I7" s="6">
        <v>92</v>
      </c>
      <c r="J7" s="6">
        <v>102</v>
      </c>
      <c r="K7" s="6">
        <v>101</v>
      </c>
      <c r="L7" s="6">
        <v>99.333333333333329</v>
      </c>
      <c r="M7" s="6">
        <v>92.333333333333329</v>
      </c>
      <c r="N7" s="6">
        <v>76.666666666666671</v>
      </c>
      <c r="O7" s="6">
        <v>75.333333333333329</v>
      </c>
      <c r="P7" s="6">
        <v>84.666666666666671</v>
      </c>
      <c r="Q7" s="6">
        <v>90</v>
      </c>
      <c r="R7" s="6">
        <v>90</v>
      </c>
      <c r="S7" s="6">
        <v>90</v>
      </c>
      <c r="T7" s="6">
        <v>90.333333333333329</v>
      </c>
      <c r="U7" s="6">
        <v>90.644000000000005</v>
      </c>
    </row>
    <row r="8" spans="1:21" x14ac:dyDescent="0.4">
      <c r="A8" s="9" t="s">
        <v>19</v>
      </c>
      <c r="B8" s="6">
        <v>93</v>
      </c>
      <c r="C8" s="6">
        <v>93</v>
      </c>
      <c r="D8" s="6">
        <v>93.666666666666671</v>
      </c>
      <c r="E8" s="6">
        <v>93.333333333333329</v>
      </c>
      <c r="F8" s="6">
        <v>93</v>
      </c>
      <c r="G8" s="6">
        <v>93</v>
      </c>
      <c r="H8" s="6">
        <v>93</v>
      </c>
      <c r="I8" s="6">
        <v>93</v>
      </c>
      <c r="J8" s="6">
        <v>94</v>
      </c>
      <c r="K8" s="6">
        <v>93</v>
      </c>
      <c r="L8" s="6">
        <v>93</v>
      </c>
      <c r="M8" s="6">
        <v>89</v>
      </c>
      <c r="N8" s="6">
        <v>67</v>
      </c>
      <c r="O8" s="6">
        <v>75.333333333333329</v>
      </c>
      <c r="P8" s="6">
        <v>86.666666666666671</v>
      </c>
      <c r="Q8" s="6">
        <v>91</v>
      </c>
      <c r="R8" s="6">
        <v>91</v>
      </c>
      <c r="S8" s="6">
        <v>91</v>
      </c>
      <c r="T8" s="6">
        <v>91.675333333333342</v>
      </c>
      <c r="U8" s="6">
        <v>91.353999999999999</v>
      </c>
    </row>
    <row r="9" spans="1:21" x14ac:dyDescent="0.4">
      <c r="A9" s="9" t="s">
        <v>15</v>
      </c>
      <c r="B9" s="6">
        <v>83</v>
      </c>
      <c r="C9" s="6">
        <v>88.333333333333329</v>
      </c>
      <c r="D9" s="6">
        <v>90.666666666666671</v>
      </c>
      <c r="E9" s="6">
        <v>90.666666666666671</v>
      </c>
      <c r="F9" s="6">
        <v>90.333333333333329</v>
      </c>
      <c r="G9" s="6">
        <v>90.666666666666671</v>
      </c>
      <c r="H9" s="6">
        <v>91</v>
      </c>
      <c r="I9" s="6">
        <v>90</v>
      </c>
      <c r="J9" s="6">
        <v>94.333333333333329</v>
      </c>
      <c r="K9" s="6">
        <v>95.666666666666671</v>
      </c>
      <c r="L9" s="6">
        <v>97.333333333333329</v>
      </c>
      <c r="M9" s="6">
        <v>96</v>
      </c>
      <c r="N9" s="6">
        <v>93.666666666666671</v>
      </c>
      <c r="O9" s="6">
        <v>94.333333333333329</v>
      </c>
      <c r="P9" s="6">
        <v>98.333333333333329</v>
      </c>
      <c r="Q9" s="6">
        <v>104</v>
      </c>
      <c r="R9" s="6">
        <v>105.66666666666667</v>
      </c>
      <c r="S9" s="6">
        <v>99.666666666666671</v>
      </c>
      <c r="T9" s="6">
        <v>91.739666666666665</v>
      </c>
      <c r="U9" s="6">
        <v>95.658999999999992</v>
      </c>
    </row>
    <row r="10" spans="1:21" x14ac:dyDescent="0.4">
      <c r="A10" s="9" t="s">
        <v>12</v>
      </c>
      <c r="B10" s="6">
        <v>93</v>
      </c>
      <c r="C10" s="6">
        <v>93</v>
      </c>
      <c r="D10" s="6">
        <v>93</v>
      </c>
      <c r="E10" s="6">
        <v>93</v>
      </c>
      <c r="F10" s="6">
        <v>102.66666666666667</v>
      </c>
      <c r="G10" s="6">
        <v>98.666666666666671</v>
      </c>
      <c r="H10" s="6">
        <v>96</v>
      </c>
      <c r="I10" s="6">
        <v>96</v>
      </c>
      <c r="J10" s="6">
        <v>108</v>
      </c>
      <c r="K10" s="6">
        <v>108</v>
      </c>
      <c r="L10" s="6">
        <v>108</v>
      </c>
      <c r="M10" s="6">
        <v>106.66666666666667</v>
      </c>
      <c r="N10" s="6">
        <v>98</v>
      </c>
      <c r="O10" s="6">
        <v>98</v>
      </c>
      <c r="P10" s="6">
        <v>100.66666666666667</v>
      </c>
      <c r="Q10" s="6">
        <v>101</v>
      </c>
      <c r="R10" s="6">
        <v>97</v>
      </c>
      <c r="S10" s="6">
        <v>97</v>
      </c>
      <c r="T10" s="6">
        <v>97</v>
      </c>
      <c r="U10" s="6">
        <v>97.072666666666649</v>
      </c>
    </row>
    <row r="11" spans="1:21" x14ac:dyDescent="0.4">
      <c r="A11" s="9" t="s">
        <v>43</v>
      </c>
      <c r="B11" s="6">
        <v>91.691355061728402</v>
      </c>
      <c r="C11" s="6">
        <v>93.012345679012356</v>
      </c>
      <c r="D11" s="6">
        <v>94.518518518518519</v>
      </c>
      <c r="E11" s="6">
        <v>95.074074074074076</v>
      </c>
      <c r="F11" s="6">
        <v>93.469135802469125</v>
      </c>
      <c r="G11" s="6">
        <v>93.716049382716051</v>
      </c>
      <c r="H11" s="6">
        <v>93.925925925925924</v>
      </c>
      <c r="I11" s="6">
        <v>94.543209876543202</v>
      </c>
      <c r="J11" s="6">
        <v>102.18518518518518</v>
      </c>
      <c r="K11" s="6">
        <v>102.51851851851852</v>
      </c>
      <c r="L11" s="6">
        <v>101.65432098765433</v>
      </c>
      <c r="M11" s="6">
        <v>98.432098765432102</v>
      </c>
      <c r="N11" s="6">
        <v>94.432098765432102</v>
      </c>
      <c r="O11" s="6">
        <v>96.1111111111111</v>
      </c>
      <c r="P11" s="6">
        <v>97.802469135802468</v>
      </c>
      <c r="Q11" s="6">
        <v>98.555555555555557</v>
      </c>
      <c r="R11" s="6">
        <v>95.810345679012357</v>
      </c>
      <c r="S11" s="6">
        <v>95.716049382716051</v>
      </c>
      <c r="T11" s="6">
        <v>93.181296296296296</v>
      </c>
      <c r="U11" s="6">
        <v>93.371246913580251</v>
      </c>
    </row>
    <row r="13" spans="1:21" x14ac:dyDescent="0.4">
      <c r="A13" s="2" t="s">
        <v>1</v>
      </c>
      <c r="B13" s="2" t="s">
        <v>45</v>
      </c>
    </row>
    <row r="14" spans="1:21" x14ac:dyDescent="0.4">
      <c r="A14" s="2" t="s">
        <v>0</v>
      </c>
      <c r="B14" s="2" t="s">
        <v>44</v>
      </c>
    </row>
    <row r="35" spans="1:1" x14ac:dyDescent="0.4">
      <c r="A35" s="2" t="s">
        <v>1</v>
      </c>
    </row>
    <row r="36" spans="1:1" x14ac:dyDescent="0.4">
      <c r="A36" s="2" t="s">
        <v>0</v>
      </c>
    </row>
  </sheetData>
  <mergeCells count="2">
    <mergeCell ref="A1:H1"/>
    <mergeCell ref="A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D1240-BACC-4ACD-924E-D1B3F7F6FE52}">
  <dimension ref="A1:X46"/>
  <sheetViews>
    <sheetView workbookViewId="0">
      <selection activeCell="I24" sqref="I24"/>
    </sheetView>
  </sheetViews>
  <sheetFormatPr defaultColWidth="9.140625" defaultRowHeight="18.75" x14ac:dyDescent="0.4"/>
  <cols>
    <col min="1" max="1" width="18.85546875" style="2" customWidth="1"/>
    <col min="2" max="2" width="17" style="2" bestFit="1" customWidth="1"/>
    <col min="3" max="3" width="14.42578125" style="2" bestFit="1" customWidth="1"/>
    <col min="4" max="4" width="24.42578125" style="2" bestFit="1" customWidth="1"/>
    <col min="5" max="5" width="20.140625" style="2" bestFit="1" customWidth="1"/>
    <col min="6" max="6" width="30.28515625" style="2" bestFit="1" customWidth="1"/>
    <col min="7" max="7" width="16.140625" style="2" bestFit="1" customWidth="1"/>
    <col min="8" max="8" width="28.42578125" style="2" bestFit="1" customWidth="1"/>
    <col min="9" max="16384" width="9.140625" style="2"/>
  </cols>
  <sheetData>
    <row r="1" spans="1:24" x14ac:dyDescent="0.4">
      <c r="A1" s="8" t="s">
        <v>71</v>
      </c>
      <c r="B1" s="8"/>
      <c r="C1" s="8"/>
      <c r="D1" s="8"/>
      <c r="E1" s="8"/>
      <c r="F1" s="8"/>
      <c r="G1" s="8"/>
      <c r="H1" s="8"/>
      <c r="I1" s="8"/>
      <c r="J1" s="8"/>
    </row>
    <row r="2" spans="1:24" x14ac:dyDescent="0.4">
      <c r="A2" s="5"/>
    </row>
    <row r="3" spans="1:24" x14ac:dyDescent="0.4">
      <c r="A3" s="3" t="s">
        <v>72</v>
      </c>
    </row>
    <row r="5" spans="1:24" x14ac:dyDescent="0.4">
      <c r="A5" s="13"/>
      <c r="B5" s="13" t="s">
        <v>73</v>
      </c>
      <c r="C5" s="13" t="s">
        <v>74</v>
      </c>
      <c r="D5" s="13" t="s">
        <v>75</v>
      </c>
      <c r="E5" s="13" t="s">
        <v>76</v>
      </c>
      <c r="F5" s="13" t="s">
        <v>77</v>
      </c>
      <c r="G5" s="13" t="s">
        <v>78</v>
      </c>
      <c r="H5" s="13" t="s">
        <v>79</v>
      </c>
    </row>
    <row r="6" spans="1:24" x14ac:dyDescent="0.4">
      <c r="A6" s="13" t="s">
        <v>80</v>
      </c>
      <c r="B6" s="13">
        <v>1</v>
      </c>
      <c r="C6" s="13">
        <v>2</v>
      </c>
      <c r="D6" s="13">
        <v>14</v>
      </c>
      <c r="E6" s="13">
        <v>9</v>
      </c>
      <c r="F6" s="13">
        <v>4</v>
      </c>
      <c r="G6" s="13">
        <v>8</v>
      </c>
      <c r="H6" s="13">
        <v>10</v>
      </c>
    </row>
    <row r="7" spans="1:24" x14ac:dyDescent="0.4">
      <c r="A7" s="13" t="s">
        <v>81</v>
      </c>
      <c r="B7" s="13">
        <v>2</v>
      </c>
      <c r="C7" s="13">
        <v>1</v>
      </c>
      <c r="D7" s="13">
        <v>6</v>
      </c>
      <c r="E7" s="13">
        <v>3</v>
      </c>
      <c r="F7" s="13">
        <v>3</v>
      </c>
      <c r="G7" s="13">
        <v>3</v>
      </c>
      <c r="H7" s="13">
        <v>2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4">
      <c r="A8" s="13" t="s">
        <v>82</v>
      </c>
      <c r="B8" s="13">
        <v>3</v>
      </c>
      <c r="C8" s="13">
        <v>3</v>
      </c>
      <c r="D8" s="13">
        <v>3</v>
      </c>
      <c r="E8" s="13">
        <v>1</v>
      </c>
      <c r="F8" s="13">
        <v>24</v>
      </c>
      <c r="G8" s="13">
        <v>1</v>
      </c>
      <c r="H8" s="13">
        <v>1</v>
      </c>
    </row>
    <row r="9" spans="1:24" x14ac:dyDescent="0.4">
      <c r="A9" s="13" t="s">
        <v>83</v>
      </c>
      <c r="B9" s="13">
        <v>4</v>
      </c>
      <c r="C9" s="13">
        <v>7</v>
      </c>
      <c r="D9" s="13">
        <v>4</v>
      </c>
      <c r="E9" s="13">
        <v>13</v>
      </c>
      <c r="F9" s="13">
        <v>23</v>
      </c>
      <c r="G9" s="13">
        <v>7</v>
      </c>
      <c r="H9" s="13">
        <v>5</v>
      </c>
    </row>
    <row r="10" spans="1:24" x14ac:dyDescent="0.4">
      <c r="A10" s="13" t="s">
        <v>84</v>
      </c>
      <c r="B10" s="13">
        <v>5</v>
      </c>
      <c r="C10" s="13">
        <v>11</v>
      </c>
      <c r="D10" s="13">
        <v>5</v>
      </c>
      <c r="E10" s="13">
        <v>2</v>
      </c>
      <c r="F10" s="13">
        <v>13</v>
      </c>
      <c r="G10" s="13">
        <v>5</v>
      </c>
      <c r="H10" s="13">
        <v>4</v>
      </c>
    </row>
    <row r="11" spans="1:24" x14ac:dyDescent="0.4">
      <c r="A11" s="13" t="s">
        <v>85</v>
      </c>
      <c r="B11" s="13">
        <v>6</v>
      </c>
      <c r="C11" s="13">
        <v>5</v>
      </c>
      <c r="D11" s="13">
        <v>11</v>
      </c>
      <c r="E11" s="13">
        <v>24</v>
      </c>
      <c r="F11" s="13">
        <v>6</v>
      </c>
      <c r="G11" s="13">
        <v>25</v>
      </c>
      <c r="H11" s="13">
        <v>13</v>
      </c>
    </row>
    <row r="12" spans="1:24" x14ac:dyDescent="0.4">
      <c r="A12" s="13" t="s">
        <v>19</v>
      </c>
      <c r="B12" s="13">
        <v>7</v>
      </c>
      <c r="C12" s="13">
        <v>14</v>
      </c>
      <c r="D12" s="13">
        <v>23</v>
      </c>
      <c r="E12" s="13">
        <v>16</v>
      </c>
      <c r="F12" s="13">
        <v>1</v>
      </c>
      <c r="G12" s="13">
        <v>13</v>
      </c>
      <c r="H12" s="13">
        <v>9</v>
      </c>
    </row>
    <row r="13" spans="1:24" x14ac:dyDescent="0.4">
      <c r="A13" s="13" t="s">
        <v>86</v>
      </c>
      <c r="B13" s="13">
        <v>8</v>
      </c>
      <c r="C13" s="13">
        <v>13</v>
      </c>
      <c r="D13" s="13">
        <v>10</v>
      </c>
      <c r="E13" s="13">
        <v>17</v>
      </c>
      <c r="F13" s="13">
        <v>5</v>
      </c>
      <c r="G13" s="13">
        <v>4</v>
      </c>
      <c r="H13" s="13">
        <v>7</v>
      </c>
    </row>
    <row r="14" spans="1:24" x14ac:dyDescent="0.4">
      <c r="A14" s="13" t="s">
        <v>13</v>
      </c>
      <c r="B14" s="13">
        <v>9</v>
      </c>
      <c r="C14" s="13">
        <v>19</v>
      </c>
      <c r="D14" s="13">
        <v>7</v>
      </c>
      <c r="E14" s="13">
        <v>19</v>
      </c>
      <c r="F14" s="13">
        <v>11</v>
      </c>
      <c r="G14" s="13">
        <v>22</v>
      </c>
      <c r="H14" s="13">
        <v>21</v>
      </c>
    </row>
    <row r="15" spans="1:24" x14ac:dyDescent="0.4">
      <c r="A15" s="13" t="s">
        <v>87</v>
      </c>
      <c r="B15" s="13">
        <v>10</v>
      </c>
      <c r="C15" s="13">
        <v>25</v>
      </c>
      <c r="D15" s="13">
        <v>15</v>
      </c>
      <c r="E15" s="13">
        <v>7</v>
      </c>
      <c r="F15" s="13">
        <v>22</v>
      </c>
      <c r="G15" s="13">
        <v>17</v>
      </c>
      <c r="H15" s="13">
        <v>18</v>
      </c>
    </row>
    <row r="16" spans="1:24" x14ac:dyDescent="0.4">
      <c r="A16" s="13" t="s">
        <v>88</v>
      </c>
      <c r="B16" s="13">
        <v>11</v>
      </c>
      <c r="C16" s="13">
        <v>15</v>
      </c>
      <c r="D16" s="13">
        <v>17</v>
      </c>
      <c r="E16" s="13">
        <v>12</v>
      </c>
      <c r="F16" s="13">
        <v>10</v>
      </c>
      <c r="G16" s="13">
        <v>12</v>
      </c>
      <c r="H16" s="13">
        <v>12</v>
      </c>
    </row>
    <row r="17" spans="1:8" x14ac:dyDescent="0.4">
      <c r="A17" s="13" t="s">
        <v>89</v>
      </c>
      <c r="B17" s="13">
        <v>12</v>
      </c>
      <c r="C17" s="13">
        <v>18</v>
      </c>
      <c r="D17" s="13">
        <v>28</v>
      </c>
      <c r="E17" s="13">
        <v>11</v>
      </c>
      <c r="F17" s="13">
        <v>2</v>
      </c>
      <c r="G17" s="13">
        <v>14</v>
      </c>
      <c r="H17" s="13">
        <v>8</v>
      </c>
    </row>
    <row r="18" spans="1:8" x14ac:dyDescent="0.4">
      <c r="A18" s="13" t="s">
        <v>90</v>
      </c>
      <c r="B18" s="13">
        <v>13</v>
      </c>
      <c r="C18" s="13">
        <v>22</v>
      </c>
      <c r="D18" s="13">
        <v>12</v>
      </c>
      <c r="E18" s="13">
        <v>18</v>
      </c>
      <c r="F18" s="13">
        <v>12</v>
      </c>
      <c r="G18" s="13">
        <v>26</v>
      </c>
      <c r="H18" s="13">
        <v>23</v>
      </c>
    </row>
    <row r="19" spans="1:8" x14ac:dyDescent="0.4">
      <c r="A19" s="13" t="s">
        <v>91</v>
      </c>
      <c r="B19" s="13">
        <v>14</v>
      </c>
      <c r="C19" s="13">
        <v>24</v>
      </c>
      <c r="D19" s="13">
        <v>9</v>
      </c>
      <c r="E19" s="13">
        <v>5</v>
      </c>
      <c r="F19" s="13">
        <v>15</v>
      </c>
      <c r="G19" s="13">
        <v>11</v>
      </c>
      <c r="H19" s="13">
        <v>11</v>
      </c>
    </row>
    <row r="20" spans="1:8" x14ac:dyDescent="0.4">
      <c r="A20" s="13" t="s">
        <v>92</v>
      </c>
      <c r="B20" s="13">
        <v>15</v>
      </c>
      <c r="C20" s="13">
        <v>4</v>
      </c>
      <c r="D20" s="13">
        <v>13</v>
      </c>
      <c r="E20" s="13">
        <v>8</v>
      </c>
      <c r="F20" s="13">
        <v>14</v>
      </c>
      <c r="G20" s="13">
        <v>2</v>
      </c>
      <c r="H20" s="13">
        <v>6</v>
      </c>
    </row>
    <row r="21" spans="1:8" x14ac:dyDescent="0.4">
      <c r="A21" s="13" t="s">
        <v>20</v>
      </c>
      <c r="B21" s="13">
        <v>16</v>
      </c>
      <c r="C21" s="13">
        <v>21</v>
      </c>
      <c r="D21" s="13">
        <v>18</v>
      </c>
      <c r="E21" s="13">
        <v>20</v>
      </c>
      <c r="F21" s="13">
        <v>21</v>
      </c>
      <c r="G21" s="13">
        <v>19</v>
      </c>
      <c r="H21" s="13">
        <v>3</v>
      </c>
    </row>
    <row r="22" spans="1:8" x14ac:dyDescent="0.4">
      <c r="A22" s="13" t="s">
        <v>14</v>
      </c>
      <c r="B22" s="13">
        <v>17</v>
      </c>
      <c r="C22" s="13">
        <v>17</v>
      </c>
      <c r="D22" s="13">
        <v>1</v>
      </c>
      <c r="E22" s="13">
        <v>23</v>
      </c>
      <c r="F22" s="13">
        <v>20</v>
      </c>
      <c r="G22" s="13">
        <v>20</v>
      </c>
      <c r="H22" s="13">
        <v>25</v>
      </c>
    </row>
    <row r="23" spans="1:8" x14ac:dyDescent="0.4">
      <c r="A23" s="13" t="s">
        <v>93</v>
      </c>
      <c r="B23" s="13">
        <v>18</v>
      </c>
      <c r="C23" s="13">
        <v>16</v>
      </c>
      <c r="D23" s="13">
        <v>2</v>
      </c>
      <c r="E23" s="13">
        <v>21</v>
      </c>
      <c r="F23" s="13">
        <v>17</v>
      </c>
      <c r="G23" s="13">
        <v>10</v>
      </c>
      <c r="H23" s="13">
        <v>14</v>
      </c>
    </row>
    <row r="24" spans="1:8" x14ac:dyDescent="0.4">
      <c r="A24" s="13" t="s">
        <v>16</v>
      </c>
      <c r="B24" s="13">
        <v>19</v>
      </c>
      <c r="C24" s="13">
        <v>8</v>
      </c>
      <c r="D24" s="13">
        <v>21</v>
      </c>
      <c r="E24" s="13">
        <v>15</v>
      </c>
      <c r="F24" s="13">
        <v>26</v>
      </c>
      <c r="G24" s="13">
        <v>24</v>
      </c>
      <c r="H24" s="13">
        <v>19</v>
      </c>
    </row>
    <row r="25" spans="1:8" x14ac:dyDescent="0.4">
      <c r="A25" s="13" t="s">
        <v>15</v>
      </c>
      <c r="B25" s="13">
        <v>20</v>
      </c>
      <c r="C25" s="13">
        <v>9</v>
      </c>
      <c r="D25" s="13">
        <v>27</v>
      </c>
      <c r="E25" s="13">
        <v>22</v>
      </c>
      <c r="F25" s="13">
        <v>25</v>
      </c>
      <c r="G25" s="13">
        <v>21</v>
      </c>
      <c r="H25" s="13">
        <v>26</v>
      </c>
    </row>
    <row r="26" spans="1:8" x14ac:dyDescent="0.4">
      <c r="A26" s="13" t="s">
        <v>94</v>
      </c>
      <c r="B26" s="13">
        <v>21</v>
      </c>
      <c r="C26" s="13">
        <v>10</v>
      </c>
      <c r="D26" s="13">
        <v>16</v>
      </c>
      <c r="E26" s="13">
        <v>28</v>
      </c>
      <c r="F26" s="13">
        <v>7</v>
      </c>
      <c r="G26" s="13">
        <v>9</v>
      </c>
      <c r="H26" s="13">
        <v>22</v>
      </c>
    </row>
    <row r="27" spans="1:8" x14ac:dyDescent="0.4">
      <c r="A27" s="13" t="s">
        <v>95</v>
      </c>
      <c r="B27" s="13">
        <v>22</v>
      </c>
      <c r="C27" s="13">
        <v>6</v>
      </c>
      <c r="D27" s="13">
        <v>20</v>
      </c>
      <c r="E27" s="13">
        <v>4</v>
      </c>
      <c r="F27" s="13">
        <v>8</v>
      </c>
      <c r="G27" s="13">
        <v>15</v>
      </c>
      <c r="H27" s="13">
        <v>20</v>
      </c>
    </row>
    <row r="28" spans="1:8" x14ac:dyDescent="0.4">
      <c r="A28" s="13" t="s">
        <v>17</v>
      </c>
      <c r="B28" s="13">
        <v>23</v>
      </c>
      <c r="C28" s="13">
        <v>12</v>
      </c>
      <c r="D28" s="13">
        <v>26</v>
      </c>
      <c r="E28" s="13">
        <v>14</v>
      </c>
      <c r="F28" s="13">
        <v>9</v>
      </c>
      <c r="G28" s="13">
        <v>6</v>
      </c>
      <c r="H28" s="13">
        <v>17</v>
      </c>
    </row>
    <row r="29" spans="1:8" x14ac:dyDescent="0.4">
      <c r="A29" s="13" t="s">
        <v>12</v>
      </c>
      <c r="B29" s="13">
        <v>24</v>
      </c>
      <c r="C29" s="13">
        <v>23</v>
      </c>
      <c r="D29" s="13">
        <v>19</v>
      </c>
      <c r="E29" s="13">
        <v>10</v>
      </c>
      <c r="F29" s="13">
        <v>16</v>
      </c>
      <c r="G29" s="13">
        <v>18</v>
      </c>
      <c r="H29" s="13">
        <v>16</v>
      </c>
    </row>
    <row r="30" spans="1:8" x14ac:dyDescent="0.4">
      <c r="A30" s="13" t="s">
        <v>96</v>
      </c>
      <c r="B30" s="13">
        <v>25</v>
      </c>
      <c r="C30" s="13">
        <v>20</v>
      </c>
      <c r="D30" s="13">
        <v>8</v>
      </c>
      <c r="E30" s="13">
        <v>6</v>
      </c>
      <c r="F30" s="13">
        <v>18</v>
      </c>
      <c r="G30" s="13">
        <v>16</v>
      </c>
      <c r="H30" s="13">
        <v>15</v>
      </c>
    </row>
    <row r="31" spans="1:8" x14ac:dyDescent="0.4">
      <c r="A31" s="13" t="s">
        <v>18</v>
      </c>
      <c r="B31" s="13">
        <v>26</v>
      </c>
      <c r="C31" s="13">
        <v>26</v>
      </c>
      <c r="D31" s="13">
        <v>22</v>
      </c>
      <c r="E31" s="13">
        <v>27</v>
      </c>
      <c r="F31" s="13">
        <v>19</v>
      </c>
      <c r="G31" s="13">
        <v>28</v>
      </c>
      <c r="H31" s="13">
        <v>24</v>
      </c>
    </row>
    <row r="32" spans="1:8" x14ac:dyDescent="0.4">
      <c r="A32" s="13" t="s">
        <v>97</v>
      </c>
      <c r="B32" s="13">
        <v>27</v>
      </c>
      <c r="C32" s="13">
        <v>27</v>
      </c>
      <c r="D32" s="13">
        <v>25</v>
      </c>
      <c r="E32" s="13">
        <v>26</v>
      </c>
      <c r="F32" s="13">
        <v>28</v>
      </c>
      <c r="G32" s="13">
        <v>27</v>
      </c>
      <c r="H32" s="13">
        <v>28</v>
      </c>
    </row>
    <row r="33" spans="1:8" x14ac:dyDescent="0.4">
      <c r="A33" s="13" t="s">
        <v>11</v>
      </c>
      <c r="B33" s="13">
        <v>28</v>
      </c>
      <c r="C33" s="13">
        <v>28</v>
      </c>
      <c r="D33" s="13">
        <v>24</v>
      </c>
      <c r="E33" s="13">
        <v>25</v>
      </c>
      <c r="F33" s="13">
        <v>27</v>
      </c>
      <c r="G33" s="13">
        <v>23</v>
      </c>
      <c r="H33" s="13">
        <v>27</v>
      </c>
    </row>
    <row r="39" spans="1:8" x14ac:dyDescent="0.4">
      <c r="A39" s="2" t="s">
        <v>1</v>
      </c>
      <c r="B39" s="2" t="s">
        <v>98</v>
      </c>
    </row>
    <row r="40" spans="1:8" x14ac:dyDescent="0.4">
      <c r="A40" s="2" t="s">
        <v>2</v>
      </c>
      <c r="B40" s="2" t="s">
        <v>99</v>
      </c>
    </row>
    <row r="41" spans="1:8" x14ac:dyDescent="0.4">
      <c r="B41" s="2" t="s">
        <v>100</v>
      </c>
    </row>
    <row r="42" spans="1:8" x14ac:dyDescent="0.4">
      <c r="B42" s="2" t="s">
        <v>101</v>
      </c>
    </row>
    <row r="43" spans="1:8" x14ac:dyDescent="0.4">
      <c r="B43" s="2" t="s">
        <v>102</v>
      </c>
    </row>
    <row r="44" spans="1:8" x14ac:dyDescent="0.4">
      <c r="B44" s="2" t="s">
        <v>103</v>
      </c>
    </row>
    <row r="45" spans="1:8" x14ac:dyDescent="0.4">
      <c r="B45" s="2" t="s">
        <v>104</v>
      </c>
    </row>
    <row r="46" spans="1:8" x14ac:dyDescent="0.4">
      <c r="B46" s="2" t="s">
        <v>105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3758-5EEF-4381-B4EF-CB6D034436A9}">
  <dimension ref="A1:X14"/>
  <sheetViews>
    <sheetView workbookViewId="0">
      <selection activeCell="E12" sqref="E12"/>
    </sheetView>
  </sheetViews>
  <sheetFormatPr defaultColWidth="9.140625" defaultRowHeight="18.75" x14ac:dyDescent="0.4"/>
  <cols>
    <col min="1" max="1" width="27.7109375" style="2" customWidth="1"/>
    <col min="2" max="2" width="10.85546875" style="2" bestFit="1" customWidth="1"/>
    <col min="3" max="3" width="11.7109375" style="2" customWidth="1"/>
    <col min="4" max="4" width="11" style="2" customWidth="1"/>
    <col min="5" max="16384" width="9.140625" style="2"/>
  </cols>
  <sheetData>
    <row r="1" spans="1:24" x14ac:dyDescent="0.4">
      <c r="A1" s="8" t="s">
        <v>106</v>
      </c>
      <c r="B1" s="8"/>
      <c r="C1" s="8"/>
      <c r="D1" s="8"/>
      <c r="E1" s="8"/>
      <c r="F1" s="8"/>
      <c r="G1" s="8"/>
      <c r="H1" s="8"/>
      <c r="I1" s="8"/>
      <c r="J1" s="8"/>
    </row>
    <row r="2" spans="1:24" x14ac:dyDescent="0.4">
      <c r="A2" s="5"/>
    </row>
    <row r="3" spans="1:24" x14ac:dyDescent="0.4">
      <c r="A3" s="10" t="s">
        <v>10</v>
      </c>
    </row>
    <row r="4" spans="1:24" x14ac:dyDescent="0.4">
      <c r="B4" s="9">
        <v>2022</v>
      </c>
      <c r="C4" s="9">
        <v>2023</v>
      </c>
    </row>
    <row r="5" spans="1:24" x14ac:dyDescent="0.4">
      <c r="A5" s="2" t="s">
        <v>6</v>
      </c>
      <c r="B5" s="11">
        <v>0</v>
      </c>
      <c r="C5" s="11">
        <v>1</v>
      </c>
      <c r="D5" s="6"/>
    </row>
    <row r="6" spans="1:24" x14ac:dyDescent="0.4">
      <c r="A6" s="2" t="s">
        <v>7</v>
      </c>
      <c r="B6" s="11">
        <v>63</v>
      </c>
      <c r="C6" s="11">
        <v>65</v>
      </c>
      <c r="D6" s="6"/>
    </row>
    <row r="7" spans="1:24" x14ac:dyDescent="0.4">
      <c r="A7" s="2" t="s">
        <v>8</v>
      </c>
      <c r="B7" s="11">
        <v>3</v>
      </c>
      <c r="C7" s="11">
        <v>11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4">
      <c r="A8" s="2" t="s">
        <v>9</v>
      </c>
      <c r="B8" s="11">
        <v>2</v>
      </c>
      <c r="C8" s="11">
        <v>2</v>
      </c>
      <c r="D8" s="6"/>
    </row>
    <row r="9" spans="1:24" x14ac:dyDescent="0.4">
      <c r="A9" s="2" t="s">
        <v>4</v>
      </c>
      <c r="B9" s="11">
        <v>0</v>
      </c>
      <c r="C9" s="11">
        <v>0</v>
      </c>
      <c r="D9" s="6"/>
    </row>
    <row r="10" spans="1:24" x14ac:dyDescent="0.4">
      <c r="A10" s="2" t="s">
        <v>5</v>
      </c>
      <c r="B10" s="11">
        <v>11</v>
      </c>
      <c r="C10" s="11">
        <v>0</v>
      </c>
      <c r="D10" s="6"/>
    </row>
    <row r="11" spans="1:24" x14ac:dyDescent="0.4">
      <c r="B11" s="6"/>
      <c r="C11" s="6"/>
      <c r="D11" s="6"/>
    </row>
    <row r="12" spans="1:24" x14ac:dyDescent="0.4">
      <c r="B12" s="6"/>
      <c r="C12" s="6"/>
      <c r="D12" s="6"/>
    </row>
    <row r="13" spans="1:24" x14ac:dyDescent="0.4">
      <c r="A13" s="2" t="s">
        <v>3</v>
      </c>
    </row>
    <row r="14" spans="1:24" x14ac:dyDescent="0.4">
      <c r="A14" s="2" t="s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Chudoba (Graf 1 + 2)</vt:lpstr>
      <vt:lpstr>Zásoby ropy (Graf 3)</vt:lpstr>
      <vt:lpstr>Digitálne technológie (Graf 4)</vt:lpstr>
      <vt:lpstr>MIRRI (Graf 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2024-08-07T07:59:29Z</dcterms:created>
  <dcterms:modified xsi:type="dcterms:W3CDTF">2024-11-29T13:14:22Z</dcterms:modified>
</cp:coreProperties>
</file>